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lic\Documents\Ефимов К.Ю\Акты, Техзадания\2025\Снегоходы\"/>
    </mc:Choice>
  </mc:AlternateContent>
  <bookViews>
    <workbookView xWindow="0" yWindow="0" windowWidth="28770" windowHeight="11805" tabRatio="682" activeTab="1"/>
  </bookViews>
  <sheets>
    <sheet name="приложение  1. Перечень техники" sheetId="2" r:id="rId1"/>
    <sheet name="приложение 2. Трудоёмкость" sheetId="5" r:id="rId2"/>
    <sheet name="приложение 3. Price " sheetId="8" r:id="rId3"/>
  </sheets>
  <definedNames>
    <definedName name="_xlnm._FilterDatabase" localSheetId="1" hidden="1">'приложение 2. Трудоёмкость'!$A$13:$G$168</definedName>
    <definedName name="_xlnm._FilterDatabase" localSheetId="2" hidden="1">'приложение 3. Price '!$C$8:$I$807681</definedName>
    <definedName name="_xlnm.Print_Area" localSheetId="1">'приложение 2. Трудоёмкость'!$A$1:$H$328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4" i="5" l="1"/>
  <c r="D184" i="5"/>
  <c r="E25" i="5" l="1"/>
  <c r="F25" i="5"/>
  <c r="D25" i="5"/>
</calcChain>
</file>

<file path=xl/sharedStrings.xml><?xml version="1.0" encoding="utf-8"?>
<sst xmlns="http://schemas.openxmlformats.org/spreadsheetml/2006/main" count="659" uniqueCount="440">
  <si>
    <t>№ п/п</t>
  </si>
  <si>
    <t>Год выпуска</t>
  </si>
  <si>
    <t>Мотовездеход</t>
  </si>
  <si>
    <t>ARCTIC CAТ Super Duty DIESEL 700</t>
  </si>
  <si>
    <t>6756 МР 51</t>
  </si>
  <si>
    <t>254714п</t>
  </si>
  <si>
    <t>4UF12ATV7CT200266</t>
  </si>
  <si>
    <t>Снегоболотоход</t>
  </si>
  <si>
    <t>CAN-AM OUTLANDER MAX XTR 1000REFI</t>
  </si>
  <si>
    <t>2062 МХ 51</t>
  </si>
  <si>
    <t>3JBLPAX40JJ000736</t>
  </si>
  <si>
    <t>2429 МХ 51</t>
  </si>
  <si>
    <t>3JBLPAX44JJ000707</t>
  </si>
  <si>
    <t>CAN-AM Outlander MAX XT-P 1000T</t>
  </si>
  <si>
    <t>0833 НТ 51</t>
  </si>
  <si>
    <t>3JBLPAP61PJ002098</t>
  </si>
  <si>
    <t>0834 НТ 51</t>
  </si>
  <si>
    <t>3JBLPAP60PJ001976</t>
  </si>
  <si>
    <t>CAN-AM OUTLANDER 6х6 SW PRO 1000EFI</t>
  </si>
  <si>
    <t>2428 МХ 51</t>
  </si>
  <si>
    <t>3JBRJAP54JJ000081</t>
  </si>
  <si>
    <t>CAN-AM OUTLANDER MAX LTD 1000R</t>
  </si>
  <si>
    <t>4472 МХ 51</t>
  </si>
  <si>
    <t>3JBLVAX79MJ000030</t>
  </si>
  <si>
    <t>CAN-AM OUTLANDER MAX DPS 1000R</t>
  </si>
  <si>
    <t>4471 МХ 51</t>
  </si>
  <si>
    <t>3JBLMAX72MJ000003</t>
  </si>
  <si>
    <t>ЛИТВИНА 3903</t>
  </si>
  <si>
    <t>6341 МХ 51</t>
  </si>
  <si>
    <t>Y39459433R0039098</t>
  </si>
  <si>
    <t>Снегоход</t>
  </si>
  <si>
    <t>SKI-DOO  SCANDIC  SWT 900ACE</t>
  </si>
  <si>
    <t>1571 МХ 51</t>
  </si>
  <si>
    <t>YH2SLDJA2JR001502</t>
  </si>
  <si>
    <t>1572 МХ 51</t>
  </si>
  <si>
    <t>YH2SLDJA6JR001454</t>
  </si>
  <si>
    <t>LYNX 69 RANGER 900 ACE</t>
  </si>
  <si>
    <t>2627 МХ 51</t>
  </si>
  <si>
    <t>YH2LLCKBXKR000184</t>
  </si>
  <si>
    <t>2628 МХ 51</t>
  </si>
  <si>
    <t>YH2LLCKB9KR000287</t>
  </si>
  <si>
    <t>2889 МХ 51</t>
  </si>
  <si>
    <t>YH2LLCKDXKR000235</t>
  </si>
  <si>
    <t>SKI-DOO  EXPEDITION SE 900 ACE TURBO</t>
  </si>
  <si>
    <t>4111 МХ 51</t>
  </si>
  <si>
    <t>YH2SAFLD0LR000540</t>
  </si>
  <si>
    <t>LYNX 69 RANGER ALPINE 900 ACE TURBO</t>
  </si>
  <si>
    <t>1565 НТ 51</t>
  </si>
  <si>
    <t>YH2LLCRC1RR000244</t>
  </si>
  <si>
    <t>1561 НТ 51</t>
  </si>
  <si>
    <t>YH2LLCRC2RR000267</t>
  </si>
  <si>
    <t>1562 НТ 51</t>
  </si>
  <si>
    <t>YH2LLCRC5RR000263</t>
  </si>
  <si>
    <t>Прейскурант вступает в силу с момента подписания и действует  до особого уведомления</t>
  </si>
  <si>
    <t>№ п.п.</t>
  </si>
  <si>
    <t>Каталожный  №         материала</t>
  </si>
  <si>
    <t>Код ЕНС</t>
  </si>
  <si>
    <t>Наименование материала</t>
  </si>
  <si>
    <t>Ед. изм.</t>
  </si>
  <si>
    <t>Кол-во</t>
  </si>
  <si>
    <t>2</t>
  </si>
  <si>
    <t>3</t>
  </si>
  <si>
    <t xml:space="preserve">Склиза </t>
  </si>
  <si>
    <t>ШТ</t>
  </si>
  <si>
    <t xml:space="preserve">Стекло </t>
  </si>
  <si>
    <t xml:space="preserve">Рычаг </t>
  </si>
  <si>
    <t xml:space="preserve">Провод </t>
  </si>
  <si>
    <t>Сумка</t>
  </si>
  <si>
    <t xml:space="preserve">Лыжа </t>
  </si>
  <si>
    <t xml:space="preserve">Рычаг рулевой </t>
  </si>
  <si>
    <t xml:space="preserve">Накладка </t>
  </si>
  <si>
    <t xml:space="preserve">Демпфер </t>
  </si>
  <si>
    <t xml:space="preserve">Блок управления </t>
  </si>
  <si>
    <t xml:space="preserve">Стартер </t>
  </si>
  <si>
    <t xml:space="preserve">Опора </t>
  </si>
  <si>
    <t xml:space="preserve">Каток </t>
  </si>
  <si>
    <t>Рычаг подвески задний</t>
  </si>
  <si>
    <t xml:space="preserve">Фланец </t>
  </si>
  <si>
    <t xml:space="preserve">Фланец подвижный </t>
  </si>
  <si>
    <t xml:space="preserve">Наконечник рулевой </t>
  </si>
  <si>
    <t xml:space="preserve">Фильтр воздушный </t>
  </si>
  <si>
    <t xml:space="preserve">Гусеница </t>
  </si>
  <si>
    <t>Катушка зажигания</t>
  </si>
  <si>
    <t xml:space="preserve">Комплект направляющих </t>
  </si>
  <si>
    <t xml:space="preserve">Амортизатор </t>
  </si>
  <si>
    <t xml:space="preserve"> PZFR6F</t>
  </si>
  <si>
    <t xml:space="preserve">Свеча зажигания NGK </t>
  </si>
  <si>
    <t xml:space="preserve">Насос топливный BRP </t>
  </si>
  <si>
    <t xml:space="preserve">Фильтр топливный </t>
  </si>
  <si>
    <t>Фильтр топливный</t>
  </si>
  <si>
    <t xml:space="preserve">Ремень вариатора </t>
  </si>
  <si>
    <t xml:space="preserve">Защелка </t>
  </si>
  <si>
    <t xml:space="preserve">Фильтр </t>
  </si>
  <si>
    <t>Масло BRP XPS 2-Stroke Synthetic Oil</t>
  </si>
  <si>
    <t>КГ</t>
  </si>
  <si>
    <t>Масло XPS SYNTHETIC CHAINCASE OIL</t>
  </si>
  <si>
    <t xml:space="preserve">Колодка </t>
  </si>
  <si>
    <t>КМП</t>
  </si>
  <si>
    <t xml:space="preserve">Суппорт </t>
  </si>
  <si>
    <t xml:space="preserve">Диск </t>
  </si>
  <si>
    <t>P2FR6F</t>
  </si>
  <si>
    <t xml:space="preserve">Свеча </t>
  </si>
  <si>
    <t xml:space="preserve">Ремень </t>
  </si>
  <si>
    <t>CR7EB</t>
  </si>
  <si>
    <t>Л</t>
  </si>
  <si>
    <t>Жидкость Pre-mixed coolant 219700362</t>
  </si>
  <si>
    <t>Масло XPS 2-STROKE FULL SYNTHETIC OIL</t>
  </si>
  <si>
    <t>Масло XPS 2-Stroke Synthetic Oil</t>
  </si>
  <si>
    <t xml:space="preserve">Накладка на лыжу </t>
  </si>
  <si>
    <t>12499LLECOB2</t>
  </si>
  <si>
    <t xml:space="preserve">Лампа </t>
  </si>
  <si>
    <t>Элемент фильтрующий</t>
  </si>
  <si>
    <t xml:space="preserve">Насос топливный </t>
  </si>
  <si>
    <t xml:space="preserve">Подшипник ступицы </t>
  </si>
  <si>
    <t xml:space="preserve">Полувтулка </t>
  </si>
  <si>
    <t xml:space="preserve">Шланг тормозной </t>
  </si>
  <si>
    <t xml:space="preserve">Привод задний </t>
  </si>
  <si>
    <t>Фильтр воздушный</t>
  </si>
  <si>
    <t xml:space="preserve">Кольцо уплот. </t>
  </si>
  <si>
    <t xml:space="preserve">Пистон-клипса </t>
  </si>
  <si>
    <t xml:space="preserve">Втулка стаб. </t>
  </si>
  <si>
    <t xml:space="preserve">Защита рычагов </t>
  </si>
  <si>
    <t xml:space="preserve">Трос лебедки </t>
  </si>
  <si>
    <t xml:space="preserve">Опора шаровая </t>
  </si>
  <si>
    <t>Привод задний</t>
  </si>
  <si>
    <t xml:space="preserve">Комплект шноркелей </t>
  </si>
  <si>
    <t xml:space="preserve">Пыльник ШРУСа </t>
  </si>
  <si>
    <t xml:space="preserve">Крышка </t>
  </si>
  <si>
    <t xml:space="preserve">Комплект колодок </t>
  </si>
  <si>
    <t xml:space="preserve">Привод передний </t>
  </si>
  <si>
    <t xml:space="preserve">Комплект втулок </t>
  </si>
  <si>
    <t>Согласовано по цене</t>
  </si>
  <si>
    <t>Согласовано по номенклатуре</t>
  </si>
  <si>
    <t xml:space="preserve"> эксплуатируемой в АО "Кольская ГМК"</t>
  </si>
  <si>
    <t>гар.№</t>
  </si>
  <si>
    <t>Наим. марки АТС</t>
  </si>
  <si>
    <t>Гос. рег. знак (гос.№)</t>
  </si>
  <si>
    <t>наим тип осн.</t>
  </si>
  <si>
    <t>VIN, заводской номер</t>
  </si>
  <si>
    <t>Инв.№</t>
  </si>
  <si>
    <t>Приложение № 2</t>
  </si>
  <si>
    <t>Вид работ</t>
  </si>
  <si>
    <t>Количество нормо/часов</t>
  </si>
  <si>
    <t>Стоимость работ          (руб.)</t>
  </si>
  <si>
    <t xml:space="preserve">Компьютерная диагностика </t>
  </si>
  <si>
    <t>Диагностика, оценка  технического состояния :</t>
  </si>
  <si>
    <t>ДВС</t>
  </si>
  <si>
    <t>( с частичной разборкой)</t>
  </si>
  <si>
    <t>Система охлаждения</t>
  </si>
  <si>
    <t>Система питания (топливная)</t>
  </si>
  <si>
    <t>Система смазки</t>
  </si>
  <si>
    <t>Тормозная система</t>
  </si>
  <si>
    <t>Система зажигания</t>
  </si>
  <si>
    <t>Трансмиссия</t>
  </si>
  <si>
    <t>Ходовая часть</t>
  </si>
  <si>
    <t>Электрооборудование</t>
  </si>
  <si>
    <t>Техническое обслуживание:</t>
  </si>
  <si>
    <t>Замена:</t>
  </si>
  <si>
    <t>масла в ДВС</t>
  </si>
  <si>
    <t>масла в КПП</t>
  </si>
  <si>
    <t>масляного фильтра</t>
  </si>
  <si>
    <t>топливного фильтра (основн.)</t>
  </si>
  <si>
    <t>топливного фильтра ( топливн.бака)</t>
  </si>
  <si>
    <t xml:space="preserve">Консервация </t>
  </si>
  <si>
    <t>Капитальный ремонт ДВС</t>
  </si>
  <si>
    <t>Ремонт головки блока цилиндров</t>
  </si>
  <si>
    <t>Замена маслоотражательных колпачков</t>
  </si>
  <si>
    <t>Замена распредвала</t>
  </si>
  <si>
    <t>Замена прокладки клапанной крышки </t>
  </si>
  <si>
    <t>Регулировка клапанов</t>
  </si>
  <si>
    <t>Замена датчика давления масла</t>
  </si>
  <si>
    <t>Замена катушки магнето и датчика положения коленвала</t>
  </si>
  <si>
    <t>Замена крыльчатки насосы системы охлаждения</t>
  </si>
  <si>
    <t>Замена обгонной муфты старера</t>
  </si>
  <si>
    <t>Замена масленого насоса</t>
  </si>
  <si>
    <t>Замена шестерни стартера</t>
  </si>
  <si>
    <t>Вариатор</t>
  </si>
  <si>
    <t>Замена ремня вариатора</t>
  </si>
  <si>
    <t>Замена грузов вариатора</t>
  </si>
  <si>
    <t>Замена корпуса подшипника вариатора</t>
  </si>
  <si>
    <t>Снятие и установка шкива ведомого</t>
  </si>
  <si>
    <t>Чистка или мойка подвижной половины ведущего шкива</t>
  </si>
  <si>
    <t>Ремонт  подвески</t>
  </si>
  <si>
    <t>Замена амортизатора </t>
  </si>
  <si>
    <t>Замена пружины амортизатора</t>
  </si>
  <si>
    <t>Замена шаровой опоры (верх)</t>
  </si>
  <si>
    <t>Замена шаровой опоры (низ)</t>
  </si>
  <si>
    <t>Замена подшипника ступици</t>
  </si>
  <si>
    <t>Замена рычага в сборе</t>
  </si>
  <si>
    <t>Замена поворотного кулака</t>
  </si>
  <si>
    <t>Регулировка схода колес</t>
  </si>
  <si>
    <t>Шприцовка пресс-масленок </t>
  </si>
  <si>
    <t>Замена амортизатора</t>
  </si>
  <si>
    <t>Замена подшипника ступици </t>
  </si>
  <si>
    <t>Замена втулки рычага</t>
  </si>
  <si>
    <t>Замена стабилизатора поперечной устойчивости</t>
  </si>
  <si>
    <t>Замена привода ШРУС в сборе</t>
  </si>
  <si>
    <t>Замена пыльника привода ШРУС</t>
  </si>
  <si>
    <t>Замена сервопривода блокировки диференциала</t>
  </si>
  <si>
    <t>Замена переднего редуктора</t>
  </si>
  <si>
    <t>Ремонт переднего редуктора</t>
  </si>
  <si>
    <t>Замена заднего редуктора</t>
  </si>
  <si>
    <t>Ремонт заднего редуктора</t>
  </si>
  <si>
    <t>Замена сальника привода(редуктора)</t>
  </si>
  <si>
    <t>Замена сальника кардана(редуктора)</t>
  </si>
  <si>
    <t>Ремонт коробки передач</t>
  </si>
  <si>
    <t>Замена крестовины заднего кардана</t>
  </si>
  <si>
    <t>Замена крестовины 2шт.</t>
  </si>
  <si>
    <t>Регулировка кулисы переключения передач</t>
  </si>
  <si>
    <t>Замена датчика индикации передач</t>
  </si>
  <si>
    <t>Рулевая колонка</t>
  </si>
  <si>
    <t>Замена рулевой тяги </t>
  </si>
  <si>
    <t>Замена рулевого наконечника</t>
  </si>
  <si>
    <t>Замена подшипника рулевой колонки</t>
  </si>
  <si>
    <t>Замена рулевой колонки</t>
  </si>
  <si>
    <t>Устранение продольного люфта</t>
  </si>
  <si>
    <t> Устранение поперечного люфта </t>
  </si>
  <si>
    <t> Регулировка схождения колес</t>
  </si>
  <si>
    <t>Замена тормозных колодок </t>
  </si>
  <si>
    <t>Замена заднего тормозного диска</t>
  </si>
  <si>
    <t>Регулировка стояночного тормоза</t>
  </si>
  <si>
    <t>Замена тормозной жидкости</t>
  </si>
  <si>
    <t>Замена тормозного шланга</t>
  </si>
  <si>
    <t>Замена рычага тормоза</t>
  </si>
  <si>
    <t>Замена тормозного тросика стояночного тормоза</t>
  </si>
  <si>
    <t>Замена распределителя тормозных усилий</t>
  </si>
  <si>
    <t>Система впуска(инжектор)</t>
  </si>
  <si>
    <t>Замена фильтрующего элемента или чистка</t>
  </si>
  <si>
    <t>Замена блока управления дроссельной заслонкой</t>
  </si>
  <si>
    <t>Замена датчика дроссельной заслонки</t>
  </si>
  <si>
    <t>Чистка и регулировка карбюратора</t>
  </si>
  <si>
    <t>Замена радиатора жидкостного охлаждения</t>
  </si>
  <si>
    <t>Замена электровентилятора радиатора</t>
  </si>
  <si>
    <t>Замена датчика температуры охлаждающей жидкости</t>
  </si>
  <si>
    <t>Замена термостата</t>
  </si>
  <si>
    <t>Замена охлаждающей жидкости</t>
  </si>
  <si>
    <t>Выхлопная система</t>
  </si>
  <si>
    <t>Замена глушителя </t>
  </si>
  <si>
    <t>Замена выхлопной трубы</t>
  </si>
  <si>
    <t>Замена датчика кислорода</t>
  </si>
  <si>
    <t>Топливная система</t>
  </si>
  <si>
    <t>Замена топливного насоса в сборе</t>
  </si>
  <si>
    <t>Промывка бензобака</t>
  </si>
  <si>
    <t>Замена топливного бака</t>
  </si>
  <si>
    <t>Замена блок-фары</t>
  </si>
  <si>
    <t>Замена фонаря указателя поворота</t>
  </si>
  <si>
    <t>Замена АКБ </t>
  </si>
  <si>
    <t>Замена замка зажигания</t>
  </si>
  <si>
    <t>Замена катушки зажигания</t>
  </si>
  <si>
    <t>Снятие и установка приборки</t>
  </si>
  <si>
    <t>Замена реле стартера </t>
  </si>
  <si>
    <t>Замена блока управления</t>
  </si>
  <si>
    <t>Зарядка АКБ и диагностика</t>
  </si>
  <si>
    <t>Обслуживание лебедки</t>
  </si>
  <si>
    <t>Перемотка троса или замена</t>
  </si>
  <si>
    <t>Ремонт редуктора</t>
  </si>
  <si>
    <t>Ремонт эл.мотора</t>
  </si>
  <si>
    <t>Техническое обслуживание и гидроизоляцию</t>
  </si>
  <si>
    <t>Установка лебедки и прокладка проводки</t>
  </si>
  <si>
    <t>Облицовка корпуса, ремонт пластика</t>
  </si>
  <si>
    <t>Замена опоры для ног</t>
  </si>
  <si>
    <t>Замена щитка кузова облицовочный передний</t>
  </si>
  <si>
    <t>Замена щитка кузова облицовочный задний</t>
  </si>
  <si>
    <t>Сварка пластика</t>
  </si>
  <si>
    <t>Востановление крепежа </t>
  </si>
  <si>
    <t>Замена одного элемента </t>
  </si>
  <si>
    <t>Прочие работы</t>
  </si>
  <si>
    <t>Мойка </t>
  </si>
  <si>
    <t>Ремонт резины</t>
  </si>
  <si>
    <t>Установка задней спинки</t>
  </si>
  <si>
    <t>Установка ветрового стекла</t>
  </si>
  <si>
    <t>Установка защиты днища рычагов и подножек</t>
  </si>
  <si>
    <t>Установка кофра</t>
  </si>
  <si>
    <t>Установка кофра с дополнительными электро-элементами</t>
  </si>
  <si>
    <t>Установка ручек и курка с подогревом</t>
  </si>
  <si>
    <t>Установка силового бампера</t>
  </si>
  <si>
    <t>Установка снегоотвала</t>
  </si>
  <si>
    <t>Установка выноса радиатора</t>
  </si>
  <si>
    <t>Установка выноса с двумя радиаторами</t>
  </si>
  <si>
    <t>Установка выноса радиатора с шноркелем</t>
  </si>
  <si>
    <t>Зарядка и диагностика АКБ</t>
  </si>
  <si>
    <t>Сварка аргоном</t>
  </si>
  <si>
    <t>Сварка корпуса КПП</t>
  </si>
  <si>
    <t>Сварка крышки ГБЦ</t>
  </si>
  <si>
    <t>Сварка поддона ДВС</t>
  </si>
  <si>
    <t>* данный перечень является информационным в части затрат. Сумма договора будет определена как лимит. Фактическое количество выполняемых ремонтов будет определено заказчиком и оформленно заявкой.</t>
  </si>
  <si>
    <t>Компьютерная диагностика снегохода</t>
  </si>
  <si>
    <t>каретки</t>
  </si>
  <si>
    <t>накладок на лыжи ( пара)</t>
  </si>
  <si>
    <t>лыжи</t>
  </si>
  <si>
    <t>гусеницы</t>
  </si>
  <si>
    <t>склизов</t>
  </si>
  <si>
    <t>натяжителя гусеницы</t>
  </si>
  <si>
    <t>Ремонт</t>
  </si>
  <si>
    <t>Регулировка натяжения и юстировка гусеницы</t>
  </si>
  <si>
    <t>Регулировка схождения лыж</t>
  </si>
  <si>
    <t>Подвеска</t>
  </si>
  <si>
    <t>Диагностика передней подвески</t>
  </si>
  <si>
    <t>Диагностика задней подвески</t>
  </si>
  <si>
    <t>Регулировка передней  подвески</t>
  </si>
  <si>
    <t>Регулировка задней подвески</t>
  </si>
  <si>
    <t>передней подвески (включая рычаги)</t>
  </si>
  <si>
    <t xml:space="preserve">амортизатора задней подвески  </t>
  </si>
  <si>
    <t>амортизатора передней подвески</t>
  </si>
  <si>
    <t>Прокачка тормозов</t>
  </si>
  <si>
    <t>тормозной жидкости</t>
  </si>
  <si>
    <t>накладок</t>
  </si>
  <si>
    <t>суппорта</t>
  </si>
  <si>
    <t>диска тормозного</t>
  </si>
  <si>
    <t>охлаждающей жидкости</t>
  </si>
  <si>
    <t>радиатора (передний):</t>
  </si>
  <si>
    <t>насоса</t>
  </si>
  <si>
    <t>вентилятора радиатора</t>
  </si>
  <si>
    <t>Ремонт:</t>
  </si>
  <si>
    <t>Промывка системы охлаждения</t>
  </si>
  <si>
    <t>топливного насоса</t>
  </si>
  <si>
    <t>топливопроводов</t>
  </si>
  <si>
    <t>тросика газа</t>
  </si>
  <si>
    <t>Промывка топливного бака</t>
  </si>
  <si>
    <t>Регулировка, чистка форсунок (шт.)</t>
  </si>
  <si>
    <t>масла с фильтром</t>
  </si>
  <si>
    <t>АкБ</t>
  </si>
  <si>
    <t>ламп головного света</t>
  </si>
  <si>
    <t>фонарей (передних)</t>
  </si>
  <si>
    <t>фонаря (заднего)</t>
  </si>
  <si>
    <t>электропроводки</t>
  </si>
  <si>
    <t>стартера</t>
  </si>
  <si>
    <t>Установка питания навигатора</t>
  </si>
  <si>
    <t xml:space="preserve">Установка дополнительного освещения </t>
  </si>
  <si>
    <t>(за 1 фонарь)</t>
  </si>
  <si>
    <t>свечей (за 1 шт.)</t>
  </si>
  <si>
    <t>катушек</t>
  </si>
  <si>
    <t>высоковольтных проводов</t>
  </si>
  <si>
    <t>вариатора (ведущий)</t>
  </si>
  <si>
    <t>вариатора (ведомый)</t>
  </si>
  <si>
    <t>ремня вариатора</t>
  </si>
  <si>
    <t>коробки переменных передач (КПП)</t>
  </si>
  <si>
    <t>коробки переменных передач</t>
  </si>
  <si>
    <t>Диагностика:</t>
  </si>
  <si>
    <t>вариатора</t>
  </si>
  <si>
    <t>Регулировка:</t>
  </si>
  <si>
    <t>Ремонт (капитальный)</t>
  </si>
  <si>
    <t>Снятие/установка</t>
  </si>
  <si>
    <t>Рулевое управление</t>
  </si>
  <si>
    <t xml:space="preserve">Регулировка </t>
  </si>
  <si>
    <t>рулевого вала</t>
  </si>
  <si>
    <t>рулевой тяги</t>
  </si>
  <si>
    <t>рулевого рычага</t>
  </si>
  <si>
    <t>руля</t>
  </si>
  <si>
    <t>Установка дополнительных акссесуаров:</t>
  </si>
  <si>
    <t>переднего силового бампера ("кенгурятник")</t>
  </si>
  <si>
    <t>заднего  силового бампера ("кенгурятник")</t>
  </si>
  <si>
    <t>защиты днища</t>
  </si>
  <si>
    <t>датчиков</t>
  </si>
  <si>
    <t>ветрового стекла</t>
  </si>
  <si>
    <t>ветрового стекла с переустановкой зеркал заднего вида и фонарей дополнительного осещения</t>
  </si>
  <si>
    <t>фаркопа</t>
  </si>
  <si>
    <t>м</t>
  </si>
  <si>
    <t xml:space="preserve">Техническое обслуживание </t>
  </si>
  <si>
    <t>Техническое обслуживание после обкатки</t>
  </si>
  <si>
    <t>Техническое обслуживание через 100 часов работы или один раз в год</t>
  </si>
  <si>
    <t>Замена масла в редукторе</t>
  </si>
  <si>
    <t>Регулировка механизма переключения передач</t>
  </si>
  <si>
    <t>Замена шнура стартера механического (стартер не снят)</t>
  </si>
  <si>
    <t>Консервация / расконсервация</t>
  </si>
  <si>
    <t>Двигатель</t>
  </si>
  <si>
    <t>Диагностика механизмов и систем ДВС со снятием верхней облицовки. Без с/у прочих деталей.</t>
  </si>
  <si>
    <t>Диагностика механизмов и систем ДВС со снятием верхней облицовки. Со с/у прочих деталей.</t>
  </si>
  <si>
    <t>Диагностика механизмов и систем ДВС с полной разборкой.</t>
  </si>
  <si>
    <t>Замена турбины (со снятием двигателя)</t>
  </si>
  <si>
    <t>Замена масла в двигателе и масляного фильтра</t>
  </si>
  <si>
    <t>Замена воздушного фильтра</t>
  </si>
  <si>
    <t>Измерение компрессии. За цилиндр.</t>
  </si>
  <si>
    <t>Система зажигания и пуска</t>
  </si>
  <si>
    <t>Диагностика элементов системы зажигания и пуска со снятием облицовки двигателя</t>
  </si>
  <si>
    <t>Диагностика элементов системы зажигания и пуска со снятием деталей</t>
  </si>
  <si>
    <t>С/у стартера электрического</t>
  </si>
  <si>
    <t>С/у свечей зажигания с проверкой (комплект свечей)</t>
  </si>
  <si>
    <t>Система питания</t>
  </si>
  <si>
    <t>Диагностика элементов системы питания без снятия деталей (кроме топливопроводов), со снятием облицовки двигателя</t>
  </si>
  <si>
    <t>Регулировка качества смеси без с/у карбюратора (1 карбюратор)</t>
  </si>
  <si>
    <t>С/у карбюратора (1 карбюратор. Без учета снятия блока цилиндров)</t>
  </si>
  <si>
    <t>Разборка-сборка карбюратора с чисткой. Карбюратор снят. (1 карбюратор)</t>
  </si>
  <si>
    <t>Диагностика системы охлаждения без с/у деталей</t>
  </si>
  <si>
    <t>Замена крыльчатки помпы</t>
  </si>
  <si>
    <t>Замена корпуса помпы</t>
  </si>
  <si>
    <t xml:space="preserve">Трансмиссия </t>
  </si>
  <si>
    <t>Диагностика неисправностей трансмиссии без разборки (опресовка)</t>
  </si>
  <si>
    <t>С/у гребного винта</t>
  </si>
  <si>
    <t>С/у редуктора</t>
  </si>
  <si>
    <t>Замена сальника гребного винта и сальника ступицы</t>
  </si>
  <si>
    <t xml:space="preserve">Разборка-сборка редуктора с заменой деталей </t>
  </si>
  <si>
    <t xml:space="preserve">С/у анода </t>
  </si>
  <si>
    <t>Сборка-разборка водометной насадки</t>
  </si>
  <si>
    <t>Установка водометной насадки</t>
  </si>
  <si>
    <t>Снятие и установка двигателя</t>
  </si>
  <si>
    <t xml:space="preserve"> 2-х такт. ДВС</t>
  </si>
  <si>
    <t xml:space="preserve"> 4-х такт. ДВС</t>
  </si>
  <si>
    <t>Квадроциклы</t>
  </si>
  <si>
    <t>Снегоходы</t>
  </si>
  <si>
    <t>Лодочные моторы</t>
  </si>
  <si>
    <t>4-х такт. до 150 л.с.</t>
  </si>
  <si>
    <t>4-х такт. Свыше 150 л.с.</t>
  </si>
  <si>
    <t>невозможно</t>
  </si>
  <si>
    <t>Со снятием ДВС</t>
  </si>
  <si>
    <t>Arctic Cat</t>
  </si>
  <si>
    <t>BRP</t>
  </si>
  <si>
    <t>Не предусмотрен</t>
  </si>
  <si>
    <t>Замена цепи ГРМ/ремня</t>
  </si>
  <si>
    <t>Замена натяжителя цепи/ремня</t>
  </si>
  <si>
    <t>Отсутсует</t>
  </si>
  <si>
    <t>1шт</t>
  </si>
  <si>
    <t>Отсутствуют</t>
  </si>
  <si>
    <t>1 колесо</t>
  </si>
  <si>
    <t>Ручной/ножной</t>
  </si>
  <si>
    <t>2000/2600</t>
  </si>
  <si>
    <t>Замена ТНВД</t>
  </si>
  <si>
    <t>Замена свечи накала/зажигания</t>
  </si>
  <si>
    <t xml:space="preserve">от5000 </t>
  </si>
  <si>
    <t>4Л</t>
  </si>
  <si>
    <t>коньков (пара)</t>
  </si>
  <si>
    <t>Полная разборка</t>
  </si>
  <si>
    <t xml:space="preserve">Консервация (на лето с техническим обслуживанием) </t>
  </si>
  <si>
    <t>катков (за 1 шт)</t>
  </si>
  <si>
    <t>радиатора (задний) Теплобменник</t>
  </si>
  <si>
    <t>патрубков (всех)</t>
  </si>
  <si>
    <t xml:space="preserve">термостата </t>
  </si>
  <si>
    <t>вариатора (ведомый с валом)</t>
  </si>
  <si>
    <t xml:space="preserve">Отпускная цена за одну единицу, руб. без НДС </t>
  </si>
  <si>
    <t>Нормативы времени на работы по техническому обслуживания и ремонту мототраспортной техники АО "Кольская ГМК", выполняемые силами исполнителя  в 2025 году.</t>
  </si>
  <si>
    <t xml:space="preserve"> Прейскурант цен  №        от                 г. на МТР к мототраспортной технике</t>
  </si>
  <si>
    <t xml:space="preserve">Перечень мототраспортной техники АО "Кольская ГМК" </t>
  </si>
  <si>
    <t>Приложение № 1 к ТЗ</t>
  </si>
  <si>
    <t>Приложение № 2 к ТЗ</t>
  </si>
  <si>
    <t>Приложение № 3 к ТЗ</t>
  </si>
  <si>
    <t>"______"____________________ 2025 г.</t>
  </si>
  <si>
    <t>Замена суппорта дискового тормоза</t>
  </si>
  <si>
    <t>Замена переднего тормозного диска</t>
  </si>
  <si>
    <t>Прокачка тормозной системы</t>
  </si>
  <si>
    <t>Замена главного тормозного цилиндра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</si>
</sst>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ahoma"/>
      <family val="2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ahoma"/>
      <family val="2"/>
      <charset val="204"/>
    </font>
    <font>
      <b/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" fillId="0" borderId="0"/>
  </cellStyleXfs>
  <cellXfs count="135">
    <xf numFmtId="0" fontId="0" fillId="0" borderId="0" xfId="0"/>
    <xf numFmtId="0" fontId="4" fillId="0" borderId="0" xfId="2"/>
    <xf numFmtId="0" fontId="4" fillId="0" borderId="0" xfId="2" applyNumberFormat="1"/>
    <xf numFmtId="4" fontId="4" fillId="0" borderId="0" xfId="2" applyNumberFormat="1"/>
    <xf numFmtId="0" fontId="4" fillId="0" borderId="0" xfId="2" applyFill="1"/>
    <xf numFmtId="0" fontId="5" fillId="0" borderId="0" xfId="2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horizontal="center" vertical="center"/>
    </xf>
    <xf numFmtId="49" fontId="5" fillId="0" borderId="0" xfId="2" applyNumberFormat="1" applyFont="1" applyFill="1" applyBorder="1" applyAlignment="1">
      <alignment horizontal="center" vertical="center"/>
    </xf>
    <xf numFmtId="0" fontId="4" fillId="0" borderId="12" xfId="2" applyBorder="1" applyAlignment="1">
      <alignment horizontal="center"/>
    </xf>
    <xf numFmtId="0" fontId="4" fillId="0" borderId="0" xfId="2" applyBorder="1"/>
    <xf numFmtId="0" fontId="4" fillId="0" borderId="0" xfId="2" applyFill="1" applyBorder="1"/>
    <xf numFmtId="1" fontId="5" fillId="0" borderId="13" xfId="4" applyNumberFormat="1" applyFont="1" applyFill="1" applyBorder="1" applyAlignment="1">
      <alignment horizontal="center" vertical="center" wrapText="1"/>
    </xf>
    <xf numFmtId="49" fontId="5" fillId="0" borderId="14" xfId="4" applyNumberFormat="1" applyFont="1" applyFill="1" applyBorder="1" applyAlignment="1">
      <alignment horizontal="center" vertical="center" wrapText="1"/>
    </xf>
    <xf numFmtId="0" fontId="5" fillId="0" borderId="14" xfId="4" applyFont="1" applyFill="1" applyBorder="1" applyAlignment="1">
      <alignment horizontal="center" vertical="center" wrapText="1"/>
    </xf>
    <xf numFmtId="0" fontId="5" fillId="0" borderId="13" xfId="4" applyFont="1" applyFill="1" applyBorder="1" applyAlignment="1">
      <alignment horizontal="center" vertical="center" wrapText="1"/>
    </xf>
    <xf numFmtId="4" fontId="5" fillId="0" borderId="13" xfId="5" applyNumberFormat="1" applyFont="1" applyFill="1" applyBorder="1" applyAlignment="1">
      <alignment horizontal="center" vertical="center" wrapText="1"/>
    </xf>
    <xf numFmtId="1" fontId="5" fillId="0" borderId="14" xfId="4" applyNumberFormat="1" applyFont="1" applyFill="1" applyBorder="1" applyAlignment="1">
      <alignment horizontal="center" vertical="center" wrapText="1"/>
    </xf>
    <xf numFmtId="1" fontId="8" fillId="0" borderId="14" xfId="6" applyNumberFormat="1" applyFont="1" applyFill="1" applyBorder="1" applyAlignment="1">
      <alignment horizontal="center" vertical="center" wrapText="1"/>
    </xf>
    <xf numFmtId="1" fontId="8" fillId="0" borderId="11" xfId="6" applyNumberFormat="1" applyFont="1" applyFill="1" applyBorder="1" applyAlignment="1">
      <alignment horizontal="center" vertical="center" wrapText="1"/>
    </xf>
    <xf numFmtId="1" fontId="4" fillId="0" borderId="0" xfId="2" applyNumberFormat="1" applyFill="1" applyAlignment="1">
      <alignment horizontal="center"/>
    </xf>
    <xf numFmtId="1" fontId="9" fillId="0" borderId="7" xfId="4" applyNumberFormat="1" applyFont="1" applyFill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7" xfId="7" applyFont="1" applyBorder="1" applyAlignment="1">
      <alignment horizontal="center" vertical="center" wrapText="1"/>
    </xf>
    <xf numFmtId="0" fontId="11" fillId="0" borderId="7" xfId="2" applyFont="1" applyBorder="1" applyAlignment="1">
      <alignment vertical="center" wrapText="1"/>
    </xf>
    <xf numFmtId="0" fontId="11" fillId="0" borderId="7" xfId="2" applyFont="1" applyBorder="1" applyAlignment="1">
      <alignment horizontal="center" vertical="center" wrapText="1"/>
    </xf>
    <xf numFmtId="1" fontId="9" fillId="0" borderId="7" xfId="6" applyNumberFormat="1" applyFont="1" applyFill="1" applyBorder="1" applyAlignment="1">
      <alignment horizontal="center" vertical="center" wrapText="1"/>
    </xf>
    <xf numFmtId="2" fontId="9" fillId="0" borderId="7" xfId="6" applyNumberFormat="1" applyFont="1" applyFill="1" applyBorder="1" applyAlignment="1">
      <alignment horizontal="center" vertical="center" wrapText="1"/>
    </xf>
    <xf numFmtId="2" fontId="12" fillId="0" borderId="7" xfId="2" applyNumberFormat="1" applyFont="1" applyFill="1" applyBorder="1" applyAlignment="1">
      <alignment horizontal="center"/>
    </xf>
    <xf numFmtId="4" fontId="4" fillId="0" borderId="0" xfId="2" applyNumberFormat="1" applyFill="1"/>
    <xf numFmtId="0" fontId="4" fillId="0" borderId="0" xfId="2" applyAlignment="1">
      <alignment horizontal="center"/>
    </xf>
    <xf numFmtId="1" fontId="4" fillId="0" borderId="0" xfId="2" applyNumberFormat="1" applyAlignment="1">
      <alignment horizontal="center"/>
    </xf>
    <xf numFmtId="4" fontId="4" fillId="0" borderId="0" xfId="2" applyNumberFormat="1" applyAlignment="1">
      <alignment horizontal="center"/>
    </xf>
    <xf numFmtId="0" fontId="13" fillId="2" borderId="15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11" fillId="2" borderId="0" xfId="5" applyFont="1" applyFill="1" applyAlignment="1">
      <alignment horizontal="center" vertical="center"/>
    </xf>
    <xf numFmtId="0" fontId="11" fillId="2" borderId="0" xfId="5" applyFont="1" applyFill="1"/>
    <xf numFmtId="4" fontId="11" fillId="2" borderId="0" xfId="5" applyNumberFormat="1" applyFont="1" applyFill="1"/>
    <xf numFmtId="0" fontId="11" fillId="2" borderId="0" xfId="5" applyFont="1" applyFill="1" applyAlignment="1">
      <alignment horizontal="center"/>
    </xf>
    <xf numFmtId="0" fontId="7" fillId="2" borderId="0" xfId="5" applyFill="1"/>
    <xf numFmtId="0" fontId="15" fillId="0" borderId="0" xfId="5" applyFont="1"/>
    <xf numFmtId="0" fontId="15" fillId="0" borderId="0" xfId="5" applyFont="1" applyBorder="1"/>
    <xf numFmtId="0" fontId="17" fillId="2" borderId="6" xfId="5" applyFont="1" applyFill="1" applyBorder="1" applyAlignment="1">
      <alignment horizontal="center" vertical="center" wrapText="1"/>
    </xf>
    <xf numFmtId="0" fontId="17" fillId="2" borderId="7" xfId="5" applyFont="1" applyFill="1" applyBorder="1" applyAlignment="1">
      <alignment horizontal="center" vertical="center" wrapText="1"/>
    </xf>
    <xf numFmtId="0" fontId="18" fillId="2" borderId="0" xfId="5" applyFont="1" applyFill="1" applyAlignment="1">
      <alignment horizontal="center" vertical="center"/>
    </xf>
    <xf numFmtId="0" fontId="18" fillId="2" borderId="0" xfId="5" applyFont="1" applyFill="1" applyAlignment="1">
      <alignment horizontal="center" vertical="center" wrapText="1"/>
    </xf>
    <xf numFmtId="0" fontId="7" fillId="2" borderId="7" xfId="5" applyFill="1" applyBorder="1" applyAlignment="1">
      <alignment horizontal="center" vertical="center"/>
    </xf>
    <xf numFmtId="0" fontId="7" fillId="2" borderId="7" xfId="5" applyFill="1" applyBorder="1" applyAlignment="1">
      <alignment horizontal="left"/>
    </xf>
    <xf numFmtId="0" fontId="7" fillId="2" borderId="7" xfId="5" applyFill="1" applyBorder="1" applyAlignment="1">
      <alignment vertical="center"/>
    </xf>
    <xf numFmtId="0" fontId="7" fillId="2" borderId="7" xfId="5" applyFill="1" applyBorder="1"/>
    <xf numFmtId="0" fontId="7" fillId="2" borderId="0" xfId="5" applyFill="1" applyBorder="1"/>
    <xf numFmtId="0" fontId="7" fillId="2" borderId="7" xfId="5" applyFill="1" applyBorder="1" applyAlignment="1">
      <alignment horizontal="left" vertical="center"/>
    </xf>
    <xf numFmtId="0" fontId="7" fillId="2" borderId="5" xfId="5" applyFill="1" applyBorder="1" applyAlignment="1">
      <alignment horizontal="left" vertical="center"/>
    </xf>
    <xf numFmtId="0" fontId="7" fillId="2" borderId="6" xfId="5" applyFill="1" applyBorder="1" applyAlignment="1">
      <alignment horizontal="left" vertical="center"/>
    </xf>
    <xf numFmtId="0" fontId="7" fillId="2" borderId="10" xfId="5" applyFill="1" applyBorder="1" applyAlignment="1">
      <alignment horizontal="center" vertical="center"/>
    </xf>
    <xf numFmtId="0" fontId="19" fillId="2" borderId="10" xfId="5" applyFont="1" applyFill="1" applyBorder="1" applyAlignment="1">
      <alignment horizontal="center" vertical="center"/>
    </xf>
    <xf numFmtId="0" fontId="7" fillId="2" borderId="10" xfId="5" applyFill="1" applyBorder="1"/>
    <xf numFmtId="0" fontId="7" fillId="2" borderId="7" xfId="5" applyFill="1" applyBorder="1" applyAlignment="1">
      <alignment horizontal="left" vertical="center" wrapText="1"/>
    </xf>
    <xf numFmtId="0" fontId="7" fillId="2" borderId="7" xfId="5" quotePrefix="1" applyFill="1" applyBorder="1" applyAlignment="1">
      <alignment horizontal="center" vertical="center"/>
    </xf>
    <xf numFmtId="0" fontId="7" fillId="2" borderId="0" xfId="5" applyFill="1" applyAlignment="1">
      <alignment horizontal="center" vertical="center"/>
    </xf>
    <xf numFmtId="0" fontId="19" fillId="2" borderId="7" xfId="5" applyFont="1" applyFill="1" applyBorder="1" applyAlignment="1">
      <alignment horizontal="center"/>
    </xf>
    <xf numFmtId="0" fontId="18" fillId="2" borderId="7" xfId="5" applyFont="1" applyFill="1" applyBorder="1" applyAlignment="1">
      <alignment horizontal="left"/>
    </xf>
    <xf numFmtId="0" fontId="21" fillId="0" borderId="0" xfId="5" applyFont="1" applyFill="1" applyBorder="1"/>
    <xf numFmtId="0" fontId="21" fillId="0" borderId="0" xfId="5" applyFont="1" applyFill="1" applyBorder="1" applyAlignment="1">
      <alignment horizontal="left"/>
    </xf>
    <xf numFmtId="0" fontId="21" fillId="0" borderId="0" xfId="5" applyFont="1" applyFill="1" applyBorder="1" applyAlignment="1">
      <alignment horizontal="center"/>
    </xf>
    <xf numFmtId="0" fontId="15" fillId="0" borderId="0" xfId="5" applyFont="1" applyFill="1" applyBorder="1" applyAlignment="1">
      <alignment horizontal="left"/>
    </xf>
    <xf numFmtId="0" fontId="20" fillId="0" borderId="0" xfId="5" applyFont="1" applyFill="1" applyBorder="1" applyAlignment="1">
      <alignment horizontal="left" wrapText="1"/>
    </xf>
    <xf numFmtId="0" fontId="20" fillId="0" borderId="0" xfId="5" applyFont="1" applyFill="1" applyBorder="1"/>
    <xf numFmtId="0" fontId="20" fillId="0" borderId="0" xfId="5" applyFont="1" applyFill="1" applyBorder="1" applyAlignment="1">
      <alignment horizontal="left"/>
    </xf>
    <xf numFmtId="0" fontId="20" fillId="0" borderId="0" xfId="5" applyFont="1" applyFill="1" applyBorder="1" applyAlignment="1">
      <alignment horizontal="center"/>
    </xf>
    <xf numFmtId="0" fontId="22" fillId="2" borderId="0" xfId="5" applyFont="1" applyFill="1"/>
    <xf numFmtId="0" fontId="21" fillId="0" borderId="0" xfId="5" applyFont="1" applyFill="1" applyBorder="1" applyAlignment="1"/>
    <xf numFmtId="0" fontId="15" fillId="0" borderId="0" xfId="5" applyFont="1" applyFill="1" applyBorder="1" applyAlignment="1"/>
    <xf numFmtId="0" fontId="23" fillId="2" borderId="0" xfId="5" applyFont="1" applyFill="1"/>
    <xf numFmtId="0" fontId="7" fillId="2" borderId="5" xfId="5" applyFill="1" applyBorder="1"/>
    <xf numFmtId="0" fontId="16" fillId="2" borderId="0" xfId="5" applyFont="1" applyFill="1" applyBorder="1" applyAlignment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0" fontId="16" fillId="2" borderId="0" xfId="5" applyFont="1" applyFill="1" applyAlignment="1">
      <alignment horizontal="center" vertical="center" wrapText="1"/>
    </xf>
    <xf numFmtId="0" fontId="7" fillId="2" borderId="0" xfId="5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7" fillId="2" borderId="1" xfId="5" applyFill="1" applyBorder="1" applyAlignment="1">
      <alignment horizontal="left" vertical="center" wrapText="1"/>
    </xf>
    <xf numFmtId="4" fontId="4" fillId="0" borderId="7" xfId="2" applyNumberFormat="1" applyBorder="1" applyAlignment="1">
      <alignment horizontal="center"/>
    </xf>
    <xf numFmtId="0" fontId="7" fillId="2" borderId="7" xfId="5" applyFill="1" applyBorder="1" applyAlignment="1">
      <alignment horizontal="center"/>
    </xf>
    <xf numFmtId="49" fontId="5" fillId="2" borderId="14" xfId="4" applyNumberFormat="1" applyFont="1" applyFill="1" applyBorder="1" applyAlignment="1">
      <alignment horizontal="center" vertical="center" wrapText="1"/>
    </xf>
    <xf numFmtId="0" fontId="7" fillId="2" borderId="5" xfId="5" applyFill="1" applyBorder="1" applyAlignment="1">
      <alignment horizontal="left" vertical="center" wrapText="1"/>
    </xf>
    <xf numFmtId="0" fontId="7" fillId="2" borderId="10" xfId="5" applyFill="1" applyBorder="1" applyAlignment="1">
      <alignment horizontal="left" vertical="center" wrapText="1"/>
    </xf>
    <xf numFmtId="0" fontId="2" fillId="2" borderId="5" xfId="5" applyFont="1" applyFill="1" applyBorder="1" applyAlignment="1">
      <alignment horizontal="center" vertical="center"/>
    </xf>
    <xf numFmtId="0" fontId="2" fillId="2" borderId="6" xfId="5" applyFont="1" applyFill="1" applyBorder="1" applyAlignment="1">
      <alignment horizontal="center" vertical="center"/>
    </xf>
    <xf numFmtId="0" fontId="7" fillId="2" borderId="5" xfId="5" applyFill="1" applyBorder="1" applyAlignment="1">
      <alignment horizontal="left" vertical="center"/>
    </xf>
    <xf numFmtId="0" fontId="7" fillId="2" borderId="6" xfId="5" applyFill="1" applyBorder="1" applyAlignment="1">
      <alignment horizontal="left" vertical="center"/>
    </xf>
    <xf numFmtId="0" fontId="7" fillId="2" borderId="6" xfId="5" applyFill="1" applyBorder="1" applyAlignment="1">
      <alignment horizontal="left" vertical="center" wrapText="1"/>
    </xf>
    <xf numFmtId="0" fontId="7" fillId="2" borderId="5" xfId="5" applyFill="1" applyBorder="1" applyAlignment="1">
      <alignment horizontal="left"/>
    </xf>
    <xf numFmtId="0" fontId="7" fillId="2" borderId="6" xfId="5" applyFill="1" applyBorder="1" applyAlignment="1">
      <alignment horizontal="left"/>
    </xf>
    <xf numFmtId="0" fontId="18" fillId="2" borderId="1" xfId="5" applyFont="1" applyFill="1" applyBorder="1" applyAlignment="1">
      <alignment horizontal="left"/>
    </xf>
    <xf numFmtId="0" fontId="7" fillId="0" borderId="5" xfId="5" applyBorder="1" applyAlignment="1">
      <alignment horizontal="left"/>
    </xf>
    <xf numFmtId="0" fontId="7" fillId="0" borderId="6" xfId="5" applyBorder="1" applyAlignment="1">
      <alignment horizontal="left"/>
    </xf>
    <xf numFmtId="0" fontId="24" fillId="0" borderId="5" xfId="5" applyFont="1" applyBorder="1" applyAlignment="1">
      <alignment horizontal="left"/>
    </xf>
    <xf numFmtId="0" fontId="24" fillId="0" borderId="6" xfId="5" applyFont="1" applyBorder="1" applyAlignment="1">
      <alignment horizontal="left"/>
    </xf>
    <xf numFmtId="0" fontId="19" fillId="2" borderId="10" xfId="5" applyFont="1" applyFill="1" applyBorder="1" applyAlignment="1">
      <alignment horizontal="center"/>
    </xf>
    <xf numFmtId="0" fontId="2" fillId="2" borderId="7" xfId="5" applyFont="1" applyFill="1" applyBorder="1" applyAlignment="1">
      <alignment horizontal="center"/>
    </xf>
    <xf numFmtId="0" fontId="2" fillId="2" borderId="5" xfId="5" applyFont="1" applyFill="1" applyBorder="1" applyAlignment="1">
      <alignment horizontal="center"/>
    </xf>
    <xf numFmtId="0" fontId="2" fillId="2" borderId="6" xfId="5" applyFont="1" applyFill="1" applyBorder="1" applyAlignment="1">
      <alignment horizontal="center"/>
    </xf>
    <xf numFmtId="0" fontId="7" fillId="2" borderId="8" xfId="5" applyFill="1" applyBorder="1" applyAlignment="1">
      <alignment horizontal="left" vertical="center" wrapText="1"/>
    </xf>
    <xf numFmtId="0" fontId="7" fillId="2" borderId="18" xfId="5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wrapText="1"/>
    </xf>
    <xf numFmtId="0" fontId="17" fillId="2" borderId="4" xfId="5" applyFont="1" applyFill="1" applyBorder="1" applyAlignment="1">
      <alignment horizontal="center" vertical="center" wrapText="1"/>
    </xf>
    <xf numFmtId="0" fontId="17" fillId="2" borderId="9" xfId="5" applyFont="1" applyFill="1" applyBorder="1" applyAlignment="1">
      <alignment horizontal="center" vertical="center" wrapText="1"/>
    </xf>
    <xf numFmtId="0" fontId="17" fillId="2" borderId="8" xfId="5" applyFont="1" applyFill="1" applyBorder="1" applyAlignment="1">
      <alignment horizontal="center" vertical="center" wrapText="1"/>
    </xf>
    <xf numFmtId="0" fontId="17" fillId="2" borderId="17" xfId="5" applyFont="1" applyFill="1" applyBorder="1" applyAlignment="1">
      <alignment horizontal="center" vertical="center" wrapText="1"/>
    </xf>
    <xf numFmtId="0" fontId="17" fillId="2" borderId="2" xfId="5" applyFont="1" applyFill="1" applyBorder="1" applyAlignment="1">
      <alignment horizontal="center" vertical="center" wrapText="1"/>
    </xf>
    <xf numFmtId="0" fontId="17" fillId="2" borderId="3" xfId="5" applyFont="1" applyFill="1" applyBorder="1" applyAlignment="1">
      <alignment horizontal="center" vertical="center" wrapText="1"/>
    </xf>
    <xf numFmtId="0" fontId="7" fillId="2" borderId="7" xfId="5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wrapText="1"/>
    </xf>
    <xf numFmtId="0" fontId="19" fillId="2" borderId="10" xfId="5" applyFont="1" applyFill="1" applyBorder="1" applyAlignment="1">
      <alignment horizontal="center" vertical="center"/>
    </xf>
    <xf numFmtId="0" fontId="19" fillId="2" borderId="1" xfId="5" applyFont="1" applyFill="1" applyBorder="1" applyAlignment="1">
      <alignment horizontal="center"/>
    </xf>
    <xf numFmtId="0" fontId="17" fillId="2" borderId="7" xfId="5" applyFont="1" applyFill="1" applyBorder="1" applyAlignment="1">
      <alignment horizontal="center" vertical="center" wrapText="1"/>
    </xf>
    <xf numFmtId="0" fontId="7" fillId="2" borderId="7" xfId="5" applyFill="1" applyBorder="1" applyAlignment="1"/>
    <xf numFmtId="0" fontId="7" fillId="2" borderId="7" xfId="5" applyFill="1" applyBorder="1" applyAlignment="1">
      <alignment horizontal="left" vertical="center" wrapText="1"/>
    </xf>
    <xf numFmtId="0" fontId="16" fillId="2" borderId="0" xfId="5" applyFont="1" applyFill="1" applyAlignment="1">
      <alignment horizontal="center" vertical="center" wrapText="1"/>
    </xf>
    <xf numFmtId="0" fontId="7" fillId="2" borderId="4" xfId="5" applyFill="1" applyBorder="1" applyAlignment="1">
      <alignment horizontal="center" vertical="center"/>
    </xf>
    <xf numFmtId="0" fontId="7" fillId="2" borderId="19" xfId="5" applyFill="1" applyBorder="1" applyAlignment="1">
      <alignment horizontal="center" vertical="center"/>
    </xf>
    <xf numFmtId="0" fontId="7" fillId="2" borderId="9" xfId="5" applyFill="1" applyBorder="1" applyAlignment="1">
      <alignment horizontal="center" vertical="center"/>
    </xf>
    <xf numFmtId="0" fontId="7" fillId="2" borderId="4" xfId="5" applyFill="1" applyBorder="1" applyAlignment="1">
      <alignment vertical="center"/>
    </xf>
    <xf numFmtId="0" fontId="7" fillId="2" borderId="19" xfId="5" applyFill="1" applyBorder="1" applyAlignment="1">
      <alignment vertical="center"/>
    </xf>
    <xf numFmtId="0" fontId="7" fillId="2" borderId="9" xfId="5" applyFill="1" applyBorder="1" applyAlignment="1">
      <alignment vertical="center"/>
    </xf>
    <xf numFmtId="0" fontId="5" fillId="0" borderId="12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12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</cellXfs>
  <cellStyles count="8">
    <cellStyle name="Обычный" xfId="0" builtinId="0"/>
    <cellStyle name="Обычный 2" xfId="2"/>
    <cellStyle name="Обычный 2 2" xfId="1"/>
    <cellStyle name="Обычный 2 3" xfId="7"/>
    <cellStyle name="Обычный 4" xfId="5"/>
    <cellStyle name="Обычный 5" xfId="6"/>
    <cellStyle name="Обычный_Лист1 2" xfId="4"/>
    <cellStyle name="Стиль 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P28" sqref="P28"/>
    </sheetView>
  </sheetViews>
  <sheetFormatPr defaultRowHeight="15" x14ac:dyDescent="0.25"/>
  <cols>
    <col min="1" max="1" width="6.42578125" bestFit="1" customWidth="1"/>
    <col min="2" max="2" width="6.5703125" bestFit="1" customWidth="1"/>
    <col min="3" max="3" width="38.5703125" bestFit="1" customWidth="1"/>
    <col min="4" max="4" width="10.7109375" bestFit="1" customWidth="1"/>
    <col min="5" max="5" width="16.28515625" bestFit="1" customWidth="1"/>
    <col min="6" max="6" width="19.5703125" bestFit="1" customWidth="1"/>
    <col min="7" max="7" width="9" bestFit="1" customWidth="1"/>
    <col min="8" max="8" width="13.140625" bestFit="1" customWidth="1"/>
  </cols>
  <sheetData>
    <row r="1" spans="1:8" ht="15.75" x14ac:dyDescent="0.25">
      <c r="G1" s="45" t="s">
        <v>432</v>
      </c>
    </row>
    <row r="2" spans="1:8" ht="15.75" x14ac:dyDescent="0.25">
      <c r="C2" t="s">
        <v>431</v>
      </c>
      <c r="G2" s="45"/>
    </row>
    <row r="4" spans="1:8" ht="38.25" x14ac:dyDescent="0.25">
      <c r="A4" s="32" t="s">
        <v>0</v>
      </c>
      <c r="B4" s="33" t="s">
        <v>134</v>
      </c>
      <c r="C4" s="33" t="s">
        <v>135</v>
      </c>
      <c r="D4" s="33" t="s">
        <v>136</v>
      </c>
      <c r="E4" s="33" t="s">
        <v>137</v>
      </c>
      <c r="F4" s="33" t="s">
        <v>138</v>
      </c>
      <c r="G4" s="33" t="s">
        <v>1</v>
      </c>
      <c r="H4" s="34" t="s">
        <v>139</v>
      </c>
    </row>
    <row r="5" spans="1:8" x14ac:dyDescent="0.25">
      <c r="A5" s="35">
        <v>1</v>
      </c>
      <c r="B5" s="36">
        <v>801</v>
      </c>
      <c r="C5" s="37" t="s">
        <v>3</v>
      </c>
      <c r="D5" s="38" t="s">
        <v>4</v>
      </c>
      <c r="E5" s="38" t="s">
        <v>2</v>
      </c>
      <c r="F5" s="38" t="s">
        <v>6</v>
      </c>
      <c r="G5" s="38">
        <v>2011</v>
      </c>
      <c r="H5" s="39" t="s">
        <v>5</v>
      </c>
    </row>
    <row r="6" spans="1:8" x14ac:dyDescent="0.25">
      <c r="A6" s="35">
        <v>2</v>
      </c>
      <c r="B6" s="36">
        <v>808</v>
      </c>
      <c r="C6" s="37" t="s">
        <v>8</v>
      </c>
      <c r="D6" s="38" t="s">
        <v>9</v>
      </c>
      <c r="E6" s="38" t="s">
        <v>7</v>
      </c>
      <c r="F6" s="38" t="s">
        <v>10</v>
      </c>
      <c r="G6" s="38">
        <v>2018</v>
      </c>
      <c r="H6" s="39">
        <v>830100013365</v>
      </c>
    </row>
    <row r="7" spans="1:8" x14ac:dyDescent="0.25">
      <c r="A7" s="35">
        <v>3</v>
      </c>
      <c r="B7" s="36">
        <v>809</v>
      </c>
      <c r="C7" s="37" t="s">
        <v>8</v>
      </c>
      <c r="D7" s="38" t="s">
        <v>11</v>
      </c>
      <c r="E7" s="38" t="s">
        <v>7</v>
      </c>
      <c r="F7" s="38" t="s">
        <v>12</v>
      </c>
      <c r="G7" s="38">
        <v>2018</v>
      </c>
      <c r="H7" s="39">
        <v>830100013722</v>
      </c>
    </row>
    <row r="8" spans="1:8" x14ac:dyDescent="0.25">
      <c r="A8" s="35">
        <v>4</v>
      </c>
      <c r="B8" s="36">
        <v>810</v>
      </c>
      <c r="C8" s="37" t="s">
        <v>13</v>
      </c>
      <c r="D8" s="38" t="s">
        <v>14</v>
      </c>
      <c r="E8" s="38" t="s">
        <v>7</v>
      </c>
      <c r="F8" s="38" t="s">
        <v>15</v>
      </c>
      <c r="G8" s="38">
        <v>2023</v>
      </c>
      <c r="H8" s="39">
        <v>830100062521</v>
      </c>
    </row>
    <row r="9" spans="1:8" x14ac:dyDescent="0.25">
      <c r="A9" s="35">
        <v>5</v>
      </c>
      <c r="B9" s="36">
        <v>811</v>
      </c>
      <c r="C9" s="37" t="s">
        <v>13</v>
      </c>
      <c r="D9" s="38" t="s">
        <v>16</v>
      </c>
      <c r="E9" s="38" t="s">
        <v>7</v>
      </c>
      <c r="F9" s="38" t="s">
        <v>17</v>
      </c>
      <c r="G9" s="38">
        <v>2023</v>
      </c>
      <c r="H9" s="39">
        <v>830100062522</v>
      </c>
    </row>
    <row r="10" spans="1:8" x14ac:dyDescent="0.25">
      <c r="A10" s="35">
        <v>6</v>
      </c>
      <c r="B10" s="36">
        <v>830</v>
      </c>
      <c r="C10" s="37" t="s">
        <v>18</v>
      </c>
      <c r="D10" s="38" t="s">
        <v>19</v>
      </c>
      <c r="E10" s="38" t="s">
        <v>7</v>
      </c>
      <c r="F10" s="38" t="s">
        <v>20</v>
      </c>
      <c r="G10" s="38">
        <v>2018</v>
      </c>
      <c r="H10" s="39">
        <v>830100013723</v>
      </c>
    </row>
    <row r="11" spans="1:8" x14ac:dyDescent="0.25">
      <c r="A11" s="35">
        <v>7</v>
      </c>
      <c r="B11" s="36">
        <v>831</v>
      </c>
      <c r="C11" s="37" t="s">
        <v>21</v>
      </c>
      <c r="D11" s="38" t="s">
        <v>22</v>
      </c>
      <c r="E11" s="38" t="s">
        <v>7</v>
      </c>
      <c r="F11" s="38" t="s">
        <v>23</v>
      </c>
      <c r="G11" s="38">
        <v>2020</v>
      </c>
      <c r="H11" s="39">
        <v>830100031945</v>
      </c>
    </row>
    <row r="12" spans="1:8" x14ac:dyDescent="0.25">
      <c r="A12" s="35">
        <v>8</v>
      </c>
      <c r="B12" s="36">
        <v>832</v>
      </c>
      <c r="C12" s="37" t="s">
        <v>24</v>
      </c>
      <c r="D12" s="38" t="s">
        <v>25</v>
      </c>
      <c r="E12" s="38" t="s">
        <v>7</v>
      </c>
      <c r="F12" s="38" t="s">
        <v>26</v>
      </c>
      <c r="G12" s="38">
        <v>2020</v>
      </c>
      <c r="H12" s="39">
        <v>830100031946</v>
      </c>
    </row>
    <row r="13" spans="1:8" x14ac:dyDescent="0.25">
      <c r="A13" s="35">
        <v>9</v>
      </c>
      <c r="B13" s="36">
        <v>817</v>
      </c>
      <c r="C13" s="37" t="s">
        <v>31</v>
      </c>
      <c r="D13" s="38" t="s">
        <v>32</v>
      </c>
      <c r="E13" s="38" t="s">
        <v>30</v>
      </c>
      <c r="F13" s="38" t="s">
        <v>33</v>
      </c>
      <c r="G13" s="38">
        <v>2017</v>
      </c>
      <c r="H13" s="39">
        <v>830100011517</v>
      </c>
    </row>
    <row r="14" spans="1:8" x14ac:dyDescent="0.25">
      <c r="A14" s="35">
        <v>10</v>
      </c>
      <c r="B14" s="36">
        <v>818</v>
      </c>
      <c r="C14" s="37" t="s">
        <v>31</v>
      </c>
      <c r="D14" s="38" t="s">
        <v>34</v>
      </c>
      <c r="E14" s="38" t="s">
        <v>30</v>
      </c>
      <c r="F14" s="38" t="s">
        <v>35</v>
      </c>
      <c r="G14" s="38">
        <v>2017</v>
      </c>
      <c r="H14" s="39">
        <v>830100011516</v>
      </c>
    </row>
    <row r="15" spans="1:8" x14ac:dyDescent="0.25">
      <c r="A15" s="35">
        <v>11</v>
      </c>
      <c r="B15" s="36">
        <v>820</v>
      </c>
      <c r="C15" s="37" t="s">
        <v>36</v>
      </c>
      <c r="D15" s="38" t="s">
        <v>37</v>
      </c>
      <c r="E15" s="38" t="s">
        <v>30</v>
      </c>
      <c r="F15" s="38" t="s">
        <v>38</v>
      </c>
      <c r="G15" s="38">
        <v>2018</v>
      </c>
      <c r="H15" s="39">
        <v>830100015507</v>
      </c>
    </row>
    <row r="16" spans="1:8" x14ac:dyDescent="0.25">
      <c r="A16" s="35">
        <v>12</v>
      </c>
      <c r="B16" s="36">
        <v>821</v>
      </c>
      <c r="C16" s="37" t="s">
        <v>36</v>
      </c>
      <c r="D16" s="38" t="s">
        <v>39</v>
      </c>
      <c r="E16" s="38" t="s">
        <v>30</v>
      </c>
      <c r="F16" s="38" t="s">
        <v>40</v>
      </c>
      <c r="G16" s="38">
        <v>2018</v>
      </c>
      <c r="H16" s="39">
        <v>830100015506</v>
      </c>
    </row>
    <row r="17" spans="1:8" x14ac:dyDescent="0.25">
      <c r="A17" s="35">
        <v>13</v>
      </c>
      <c r="B17" s="36">
        <v>822</v>
      </c>
      <c r="C17" s="37" t="s">
        <v>36</v>
      </c>
      <c r="D17" s="38" t="s">
        <v>41</v>
      </c>
      <c r="E17" s="38" t="s">
        <v>30</v>
      </c>
      <c r="F17" s="38" t="s">
        <v>42</v>
      </c>
      <c r="G17" s="38">
        <v>2018</v>
      </c>
      <c r="H17" s="39">
        <v>830100016832</v>
      </c>
    </row>
    <row r="18" spans="1:8" x14ac:dyDescent="0.25">
      <c r="A18" s="35">
        <v>14</v>
      </c>
      <c r="B18" s="36">
        <v>823</v>
      </c>
      <c r="C18" s="37" t="s">
        <v>43</v>
      </c>
      <c r="D18" s="38" t="s">
        <v>44</v>
      </c>
      <c r="E18" s="38" t="s">
        <v>30</v>
      </c>
      <c r="F18" s="38" t="s">
        <v>45</v>
      </c>
      <c r="G18" s="38">
        <v>2020</v>
      </c>
      <c r="H18" s="39">
        <v>830100024187</v>
      </c>
    </row>
    <row r="19" spans="1:8" x14ac:dyDescent="0.25">
      <c r="A19" s="35">
        <v>15</v>
      </c>
      <c r="B19" s="36">
        <v>824</v>
      </c>
      <c r="C19" s="37" t="s">
        <v>46</v>
      </c>
      <c r="D19" s="38" t="s">
        <v>47</v>
      </c>
      <c r="E19" s="38" t="s">
        <v>30</v>
      </c>
      <c r="F19" s="38" t="s">
        <v>48</v>
      </c>
      <c r="G19" s="38">
        <v>2023</v>
      </c>
      <c r="H19" s="39">
        <v>830100063647</v>
      </c>
    </row>
    <row r="20" spans="1:8" x14ac:dyDescent="0.25">
      <c r="A20" s="35">
        <v>16</v>
      </c>
      <c r="B20" s="36">
        <v>825</v>
      </c>
      <c r="C20" s="37" t="s">
        <v>46</v>
      </c>
      <c r="D20" s="38" t="s">
        <v>49</v>
      </c>
      <c r="E20" s="38" t="s">
        <v>30</v>
      </c>
      <c r="F20" s="38" t="s">
        <v>50</v>
      </c>
      <c r="G20" s="38">
        <v>2023</v>
      </c>
      <c r="H20" s="39">
        <v>830100064230</v>
      </c>
    </row>
    <row r="21" spans="1:8" x14ac:dyDescent="0.25">
      <c r="A21" s="35">
        <v>17</v>
      </c>
      <c r="B21" s="36">
        <v>826</v>
      </c>
      <c r="C21" s="37" t="s">
        <v>46</v>
      </c>
      <c r="D21" s="38" t="s">
        <v>51</v>
      </c>
      <c r="E21" s="38" t="s">
        <v>30</v>
      </c>
      <c r="F21" s="38" t="s">
        <v>52</v>
      </c>
      <c r="G21" s="38">
        <v>2023</v>
      </c>
      <c r="H21" s="39">
        <v>830100064231</v>
      </c>
    </row>
    <row r="22" spans="1:8" x14ac:dyDescent="0.25">
      <c r="A22" s="35">
        <v>18</v>
      </c>
      <c r="B22" s="36">
        <v>833</v>
      </c>
      <c r="C22" s="37" t="s">
        <v>27</v>
      </c>
      <c r="D22" s="38" t="s">
        <v>28</v>
      </c>
      <c r="E22" s="38" t="s">
        <v>7</v>
      </c>
      <c r="F22" s="38" t="s">
        <v>29</v>
      </c>
      <c r="G22" s="38">
        <v>2024</v>
      </c>
      <c r="H22" s="39">
        <v>830100062523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8"/>
  <sheetViews>
    <sheetView tabSelected="1" view="pageBreakPreview" zoomScaleNormal="100" zoomScaleSheetLayoutView="100" workbookViewId="0">
      <selection activeCell="B159" sqref="B159"/>
    </sheetView>
  </sheetViews>
  <sheetFormatPr defaultRowHeight="15" x14ac:dyDescent="0.25"/>
  <cols>
    <col min="1" max="1" width="9.140625" style="64"/>
    <col min="2" max="2" width="45.85546875" style="44" customWidth="1"/>
    <col min="3" max="3" width="43" style="44" customWidth="1"/>
    <col min="4" max="4" width="13.85546875" style="44" customWidth="1"/>
    <col min="5" max="5" width="13.140625" style="44" hidden="1" customWidth="1"/>
    <col min="6" max="6" width="14.42578125" style="44" customWidth="1"/>
    <col min="7" max="7" width="13.85546875" style="44" hidden="1" customWidth="1"/>
    <col min="8" max="10" width="9.140625" style="44"/>
    <col min="11" max="11" width="40" style="44" customWidth="1"/>
    <col min="12" max="16384" width="9.140625" style="44"/>
  </cols>
  <sheetData>
    <row r="1" spans="1:8" x14ac:dyDescent="0.25">
      <c r="A1" s="40"/>
      <c r="B1" s="41"/>
      <c r="C1" s="41"/>
      <c r="D1" s="41"/>
      <c r="E1" s="42"/>
      <c r="F1" s="43"/>
    </row>
    <row r="2" spans="1:8" x14ac:dyDescent="0.25">
      <c r="A2" s="40"/>
      <c r="B2" s="41"/>
      <c r="C2" s="41"/>
      <c r="D2" s="41"/>
      <c r="E2" s="42"/>
      <c r="F2" s="43"/>
    </row>
    <row r="3" spans="1:8" ht="15.75" x14ac:dyDescent="0.25">
      <c r="A3" s="40"/>
      <c r="B3" s="41"/>
      <c r="C3" s="41"/>
      <c r="D3" s="41"/>
      <c r="E3" s="45" t="s">
        <v>140</v>
      </c>
      <c r="F3" s="45" t="s">
        <v>433</v>
      </c>
    </row>
    <row r="4" spans="1:8" ht="15.75" x14ac:dyDescent="0.25">
      <c r="A4" s="40"/>
      <c r="B4" s="41"/>
      <c r="C4" s="41"/>
      <c r="D4" s="41"/>
      <c r="E4" s="46"/>
    </row>
    <row r="5" spans="1:8" ht="15.75" x14ac:dyDescent="0.25">
      <c r="A5" s="40"/>
      <c r="B5" s="41"/>
      <c r="C5" s="41"/>
      <c r="D5" s="41"/>
      <c r="E5" s="45"/>
    </row>
    <row r="6" spans="1:8" ht="15.75" x14ac:dyDescent="0.25">
      <c r="A6" s="40"/>
      <c r="B6" s="41"/>
      <c r="C6" s="41"/>
      <c r="D6" s="41"/>
      <c r="G6" s="45"/>
    </row>
    <row r="7" spans="1:8" x14ac:dyDescent="0.25">
      <c r="A7" s="40"/>
      <c r="B7" s="41"/>
      <c r="C7" s="41"/>
      <c r="D7" s="41"/>
      <c r="E7" s="42"/>
      <c r="F7" s="43"/>
    </row>
    <row r="8" spans="1:8" ht="18.75" customHeight="1" x14ac:dyDescent="0.25">
      <c r="A8" s="124" t="s">
        <v>429</v>
      </c>
      <c r="B8" s="124"/>
      <c r="C8" s="124"/>
      <c r="D8" s="124"/>
      <c r="E8" s="124"/>
      <c r="F8" s="124"/>
      <c r="G8" s="124"/>
    </row>
    <row r="9" spans="1:8" ht="21" customHeight="1" x14ac:dyDescent="0.25">
      <c r="A9" s="124"/>
      <c r="B9" s="124"/>
      <c r="C9" s="124"/>
      <c r="D9" s="124"/>
      <c r="E9" s="124"/>
      <c r="F9" s="124"/>
      <c r="G9" s="124"/>
    </row>
    <row r="10" spans="1:8" ht="21" customHeight="1" x14ac:dyDescent="0.25">
      <c r="A10" s="83"/>
      <c r="B10" s="83"/>
      <c r="C10" s="83"/>
      <c r="D10" s="83"/>
      <c r="E10" s="83"/>
      <c r="F10" s="83"/>
      <c r="G10" s="83"/>
    </row>
    <row r="11" spans="1:8" s="55" customFormat="1" ht="43.5" customHeight="1" x14ac:dyDescent="0.3">
      <c r="A11" s="110" t="s">
        <v>398</v>
      </c>
      <c r="B11" s="110"/>
      <c r="C11" s="110"/>
      <c r="D11" s="110"/>
      <c r="E11" s="110"/>
      <c r="F11" s="110"/>
      <c r="G11" s="110"/>
      <c r="H11" s="82"/>
    </row>
    <row r="12" spans="1:8" ht="18.75" x14ac:dyDescent="0.25">
      <c r="A12" s="80"/>
      <c r="B12" s="80"/>
      <c r="C12" s="80"/>
      <c r="D12" s="81"/>
      <c r="E12" s="81"/>
      <c r="F12" s="81"/>
      <c r="G12" s="81"/>
    </row>
    <row r="13" spans="1:8" s="49" customFormat="1" ht="48.75" customHeight="1" x14ac:dyDescent="0.25">
      <c r="A13" s="111" t="s">
        <v>0</v>
      </c>
      <c r="B13" s="113" t="s">
        <v>141</v>
      </c>
      <c r="C13" s="114"/>
      <c r="D13" s="47" t="s">
        <v>142</v>
      </c>
      <c r="E13" s="48" t="s">
        <v>143</v>
      </c>
      <c r="F13" s="47" t="s">
        <v>142</v>
      </c>
      <c r="G13" s="48" t="s">
        <v>143</v>
      </c>
    </row>
    <row r="14" spans="1:8" s="50" customFormat="1" ht="32.25" customHeight="1" x14ac:dyDescent="0.25">
      <c r="A14" s="112"/>
      <c r="B14" s="115"/>
      <c r="C14" s="116"/>
      <c r="D14" s="117" t="s">
        <v>405</v>
      </c>
      <c r="E14" s="117"/>
      <c r="F14" s="117" t="s">
        <v>406</v>
      </c>
      <c r="G14" s="117"/>
    </row>
    <row r="15" spans="1:8" x14ac:dyDescent="0.25">
      <c r="A15" s="51">
        <v>1</v>
      </c>
      <c r="B15" s="122" t="s">
        <v>144</v>
      </c>
      <c r="C15" s="122"/>
      <c r="D15" s="51" t="s">
        <v>403</v>
      </c>
      <c r="E15" s="51"/>
      <c r="F15" s="51">
        <v>1.5</v>
      </c>
      <c r="G15" s="51">
        <v>3000</v>
      </c>
    </row>
    <row r="16" spans="1:8" x14ac:dyDescent="0.25">
      <c r="A16" s="51">
        <v>2</v>
      </c>
      <c r="B16" s="52" t="s">
        <v>145</v>
      </c>
      <c r="C16" s="53" t="s">
        <v>146</v>
      </c>
      <c r="D16" s="51">
        <v>15</v>
      </c>
      <c r="E16" s="51">
        <v>30000</v>
      </c>
      <c r="F16" s="51">
        <v>20</v>
      </c>
      <c r="G16" s="51">
        <v>40000</v>
      </c>
    </row>
    <row r="17" spans="1:11" x14ac:dyDescent="0.25">
      <c r="A17" s="51">
        <v>3</v>
      </c>
      <c r="B17" s="52" t="s">
        <v>147</v>
      </c>
      <c r="C17" s="54" t="s">
        <v>148</v>
      </c>
      <c r="D17" s="51">
        <v>2.5</v>
      </c>
      <c r="E17" s="51">
        <v>5000</v>
      </c>
      <c r="F17" s="51">
        <v>2.5</v>
      </c>
      <c r="G17" s="51">
        <v>5000</v>
      </c>
    </row>
    <row r="18" spans="1:11" x14ac:dyDescent="0.25">
      <c r="A18" s="51">
        <v>4</v>
      </c>
      <c r="B18" s="54"/>
      <c r="C18" s="54" t="s">
        <v>149</v>
      </c>
      <c r="D18" s="51">
        <v>2</v>
      </c>
      <c r="E18" s="51">
        <v>4000</v>
      </c>
      <c r="F18" s="51">
        <v>2</v>
      </c>
      <c r="G18" s="51">
        <v>4000</v>
      </c>
    </row>
    <row r="19" spans="1:11" x14ac:dyDescent="0.25">
      <c r="A19" s="51">
        <v>5</v>
      </c>
      <c r="B19" s="54"/>
      <c r="C19" s="54" t="s">
        <v>150</v>
      </c>
      <c r="D19" s="51">
        <v>4</v>
      </c>
      <c r="E19" s="51">
        <v>8000</v>
      </c>
      <c r="F19" s="51">
        <v>4</v>
      </c>
      <c r="G19" s="51">
        <v>8000</v>
      </c>
    </row>
    <row r="20" spans="1:11" x14ac:dyDescent="0.25">
      <c r="A20" s="51">
        <v>6</v>
      </c>
      <c r="B20" s="51"/>
      <c r="C20" s="54" t="s">
        <v>151</v>
      </c>
      <c r="D20" s="51">
        <v>1.5</v>
      </c>
      <c r="E20" s="51">
        <v>3000</v>
      </c>
      <c r="F20" s="51">
        <v>1.5</v>
      </c>
      <c r="G20" s="51">
        <v>3000</v>
      </c>
    </row>
    <row r="21" spans="1:11" x14ac:dyDescent="0.25">
      <c r="A21" s="51">
        <v>7</v>
      </c>
      <c r="B21" s="51"/>
      <c r="C21" s="54" t="s">
        <v>152</v>
      </c>
      <c r="D21" s="51">
        <v>1</v>
      </c>
      <c r="E21" s="51">
        <v>2000</v>
      </c>
      <c r="F21" s="51">
        <v>1</v>
      </c>
      <c r="G21" s="51">
        <v>2000</v>
      </c>
    </row>
    <row r="22" spans="1:11" x14ac:dyDescent="0.25">
      <c r="A22" s="51">
        <v>8</v>
      </c>
      <c r="B22" s="51"/>
      <c r="C22" s="54" t="s">
        <v>153</v>
      </c>
      <c r="D22" s="51">
        <v>2</v>
      </c>
      <c r="E22" s="51">
        <v>2000</v>
      </c>
      <c r="F22" s="51">
        <v>2</v>
      </c>
      <c r="G22" s="51">
        <v>2000</v>
      </c>
      <c r="H22" s="55"/>
      <c r="I22" s="55"/>
      <c r="J22" s="55"/>
      <c r="K22" s="55"/>
    </row>
    <row r="23" spans="1:11" x14ac:dyDescent="0.25">
      <c r="A23" s="51">
        <v>9</v>
      </c>
      <c r="B23" s="51"/>
      <c r="C23" s="54" t="s">
        <v>154</v>
      </c>
      <c r="D23" s="51">
        <v>2</v>
      </c>
      <c r="E23" s="51">
        <v>2000</v>
      </c>
      <c r="F23" s="51">
        <v>2</v>
      </c>
      <c r="G23" s="51">
        <v>2000</v>
      </c>
      <c r="H23" s="55"/>
      <c r="I23" s="55"/>
      <c r="J23" s="55"/>
      <c r="K23" s="55"/>
    </row>
    <row r="24" spans="1:11" x14ac:dyDescent="0.25">
      <c r="A24" s="51">
        <v>10</v>
      </c>
      <c r="B24" s="51"/>
      <c r="C24" s="53" t="s">
        <v>155</v>
      </c>
      <c r="D24" s="51">
        <v>5</v>
      </c>
      <c r="E24" s="51">
        <v>2000</v>
      </c>
      <c r="F24" s="51">
        <v>5</v>
      </c>
      <c r="G24" s="51">
        <v>2000</v>
      </c>
      <c r="H24" s="55"/>
      <c r="I24" s="55"/>
      <c r="J24" s="55"/>
      <c r="K24" s="55"/>
    </row>
    <row r="25" spans="1:11" x14ac:dyDescent="0.25">
      <c r="A25" s="51">
        <v>11</v>
      </c>
      <c r="B25" s="94" t="s">
        <v>156</v>
      </c>
      <c r="C25" s="95"/>
      <c r="D25" s="51">
        <f>SUM(D26:D30)</f>
        <v>4.5</v>
      </c>
      <c r="E25" s="51">
        <f t="shared" ref="E25:F25" si="0">SUM(E26:E30)</f>
        <v>9000</v>
      </c>
      <c r="F25" s="51">
        <f t="shared" si="0"/>
        <v>4.5</v>
      </c>
      <c r="G25" s="51"/>
      <c r="H25" s="55"/>
      <c r="I25" s="55"/>
      <c r="J25" s="55"/>
      <c r="K25" s="55"/>
    </row>
    <row r="26" spans="1:11" x14ac:dyDescent="0.25">
      <c r="A26" s="51">
        <v>12</v>
      </c>
      <c r="B26" s="57" t="s">
        <v>157</v>
      </c>
      <c r="C26" s="56" t="s">
        <v>158</v>
      </c>
      <c r="D26" s="51">
        <v>0.75</v>
      </c>
      <c r="E26" s="51">
        <v>1500</v>
      </c>
      <c r="F26" s="51">
        <v>0.75</v>
      </c>
      <c r="G26" s="51">
        <v>1500</v>
      </c>
      <c r="H26" s="55"/>
      <c r="I26" s="55"/>
      <c r="J26" s="55"/>
      <c r="K26" s="55"/>
    </row>
    <row r="27" spans="1:11" x14ac:dyDescent="0.25">
      <c r="A27" s="51">
        <v>13</v>
      </c>
      <c r="B27" s="57"/>
      <c r="C27" s="56" t="s">
        <v>159</v>
      </c>
      <c r="D27" s="51">
        <v>0.75</v>
      </c>
      <c r="E27" s="51">
        <v>1500</v>
      </c>
      <c r="F27" s="51">
        <v>0.75</v>
      </c>
      <c r="G27" s="51">
        <v>1500</v>
      </c>
      <c r="H27" s="55"/>
      <c r="I27" s="55"/>
      <c r="J27" s="55"/>
      <c r="K27" s="55"/>
    </row>
    <row r="28" spans="1:11" x14ac:dyDescent="0.25">
      <c r="A28" s="51">
        <v>14</v>
      </c>
      <c r="B28" s="57"/>
      <c r="C28" s="56" t="s">
        <v>160</v>
      </c>
      <c r="D28" s="51">
        <v>0.5</v>
      </c>
      <c r="E28" s="51">
        <v>1000</v>
      </c>
      <c r="F28" s="51">
        <v>0.5</v>
      </c>
      <c r="G28" s="51">
        <v>1000</v>
      </c>
      <c r="H28" s="55"/>
      <c r="I28" s="55"/>
      <c r="J28" s="55"/>
      <c r="K28" s="55"/>
    </row>
    <row r="29" spans="1:11" x14ac:dyDescent="0.25">
      <c r="A29" s="51">
        <v>15</v>
      </c>
      <c r="B29" s="57"/>
      <c r="C29" s="56" t="s">
        <v>161</v>
      </c>
      <c r="D29" s="51">
        <v>0.5</v>
      </c>
      <c r="E29" s="51">
        <v>1000</v>
      </c>
      <c r="F29" s="51">
        <v>0.5</v>
      </c>
      <c r="G29" s="51">
        <v>1000</v>
      </c>
      <c r="H29" s="55"/>
      <c r="I29" s="55"/>
      <c r="J29" s="55"/>
      <c r="K29" s="55"/>
    </row>
    <row r="30" spans="1:11" x14ac:dyDescent="0.25">
      <c r="A30" s="51">
        <v>16</v>
      </c>
      <c r="B30" s="57"/>
      <c r="C30" s="56" t="s">
        <v>162</v>
      </c>
      <c r="D30" s="51">
        <v>2</v>
      </c>
      <c r="E30" s="51">
        <v>4000</v>
      </c>
      <c r="F30" s="51">
        <v>2</v>
      </c>
      <c r="G30" s="51">
        <v>4000</v>
      </c>
      <c r="H30" s="55"/>
      <c r="I30" s="55"/>
      <c r="J30" s="55"/>
      <c r="K30" s="55"/>
    </row>
    <row r="31" spans="1:11" x14ac:dyDescent="0.25">
      <c r="A31" s="51">
        <v>17</v>
      </c>
      <c r="B31" s="57" t="s">
        <v>163</v>
      </c>
      <c r="C31" s="58"/>
      <c r="D31" s="51">
        <v>1</v>
      </c>
      <c r="E31" s="51">
        <v>2000</v>
      </c>
      <c r="F31" s="51">
        <v>1</v>
      </c>
      <c r="G31" s="51">
        <v>2000</v>
      </c>
      <c r="H31" s="55"/>
      <c r="I31" s="55"/>
      <c r="J31" s="55"/>
      <c r="K31" s="55"/>
    </row>
    <row r="32" spans="1:11" ht="15.75" x14ac:dyDescent="0.25">
      <c r="A32" s="59"/>
      <c r="B32" s="104" t="s">
        <v>146</v>
      </c>
      <c r="C32" s="104"/>
      <c r="D32" s="60"/>
      <c r="E32" s="61"/>
      <c r="F32" s="60"/>
      <c r="G32" s="59"/>
      <c r="H32" s="55"/>
      <c r="I32" s="55"/>
      <c r="J32" s="55"/>
      <c r="K32" s="55"/>
    </row>
    <row r="33" spans="1:11" x14ac:dyDescent="0.25">
      <c r="A33" s="51">
        <v>18</v>
      </c>
      <c r="B33" s="56" t="s">
        <v>164</v>
      </c>
      <c r="C33" s="54"/>
      <c r="D33" s="51">
        <v>35</v>
      </c>
      <c r="E33" s="51">
        <v>70000</v>
      </c>
      <c r="F33" s="51">
        <v>45</v>
      </c>
      <c r="G33" s="51">
        <v>90000</v>
      </c>
      <c r="H33" s="55"/>
      <c r="I33" s="55"/>
      <c r="J33" s="55"/>
      <c r="K33" s="55"/>
    </row>
    <row r="34" spans="1:11" ht="13.5" customHeight="1" x14ac:dyDescent="0.25">
      <c r="A34" s="51">
        <v>19</v>
      </c>
      <c r="B34" s="62" t="s">
        <v>165</v>
      </c>
      <c r="C34" s="128" t="s">
        <v>404</v>
      </c>
      <c r="D34" s="125">
        <v>10</v>
      </c>
      <c r="E34" s="125">
        <v>20000</v>
      </c>
      <c r="F34" s="125">
        <v>12</v>
      </c>
      <c r="G34" s="125">
        <v>24000</v>
      </c>
      <c r="H34" s="55"/>
      <c r="I34" s="55"/>
      <c r="J34" s="55"/>
      <c r="K34" s="55"/>
    </row>
    <row r="35" spans="1:11" x14ac:dyDescent="0.25">
      <c r="A35" s="51">
        <v>20</v>
      </c>
      <c r="B35" s="62" t="s">
        <v>166</v>
      </c>
      <c r="C35" s="129"/>
      <c r="D35" s="126"/>
      <c r="E35" s="126"/>
      <c r="F35" s="126"/>
      <c r="G35" s="126"/>
      <c r="H35" s="55"/>
      <c r="I35" s="55"/>
      <c r="J35" s="55"/>
      <c r="K35" s="55"/>
    </row>
    <row r="36" spans="1:11" x14ac:dyDescent="0.25">
      <c r="A36" s="51">
        <v>21</v>
      </c>
      <c r="B36" s="62" t="s">
        <v>167</v>
      </c>
      <c r="C36" s="130"/>
      <c r="D36" s="127"/>
      <c r="E36" s="127"/>
      <c r="F36" s="127"/>
      <c r="G36" s="127"/>
      <c r="H36" s="55"/>
      <c r="I36" s="55"/>
      <c r="J36" s="55"/>
      <c r="K36" s="55"/>
    </row>
    <row r="37" spans="1:11" x14ac:dyDescent="0.25">
      <c r="A37" s="51">
        <v>22</v>
      </c>
      <c r="B37" s="62" t="s">
        <v>168</v>
      </c>
      <c r="C37" s="56" t="s">
        <v>404</v>
      </c>
      <c r="D37" s="51">
        <v>11</v>
      </c>
      <c r="E37" s="51">
        <v>22000</v>
      </c>
      <c r="F37" s="51">
        <v>11</v>
      </c>
      <c r="G37" s="51">
        <v>22000</v>
      </c>
      <c r="H37" s="55"/>
      <c r="I37" s="55"/>
      <c r="J37" s="55"/>
      <c r="K37" s="55"/>
    </row>
    <row r="38" spans="1:11" x14ac:dyDescent="0.25">
      <c r="A38" s="51">
        <v>23</v>
      </c>
      <c r="B38" s="62" t="s">
        <v>169</v>
      </c>
      <c r="C38" s="56" t="s">
        <v>404</v>
      </c>
      <c r="D38" s="51">
        <v>12</v>
      </c>
      <c r="E38" s="51">
        <v>24000</v>
      </c>
      <c r="F38" s="51">
        <v>12</v>
      </c>
      <c r="G38" s="51">
        <v>24000</v>
      </c>
      <c r="H38" s="55"/>
      <c r="I38" s="55"/>
      <c r="J38" s="55"/>
      <c r="K38" s="55"/>
    </row>
    <row r="39" spans="1:11" x14ac:dyDescent="0.25">
      <c r="A39" s="51">
        <v>24</v>
      </c>
      <c r="B39" s="62" t="s">
        <v>408</v>
      </c>
      <c r="C39" s="56"/>
      <c r="D39" s="51">
        <v>5</v>
      </c>
      <c r="E39" s="51">
        <v>10000</v>
      </c>
      <c r="F39" s="51">
        <v>15</v>
      </c>
      <c r="G39" s="51">
        <v>30000</v>
      </c>
      <c r="H39" s="55"/>
      <c r="I39" s="55"/>
      <c r="J39" s="55"/>
      <c r="K39" s="55"/>
    </row>
    <row r="40" spans="1:11" x14ac:dyDescent="0.25">
      <c r="A40" s="51">
        <v>25</v>
      </c>
      <c r="B40" s="62" t="s">
        <v>409</v>
      </c>
      <c r="C40" s="56"/>
      <c r="D40" s="51">
        <v>5</v>
      </c>
      <c r="E40" s="51">
        <v>10000</v>
      </c>
      <c r="F40" s="51">
        <v>2</v>
      </c>
      <c r="G40" s="51">
        <v>4000</v>
      </c>
      <c r="H40" s="55"/>
      <c r="I40" s="55"/>
      <c r="J40" s="55"/>
      <c r="K40" s="55"/>
    </row>
    <row r="41" spans="1:11" x14ac:dyDescent="0.25">
      <c r="A41" s="51">
        <v>26</v>
      </c>
      <c r="B41" s="62" t="s">
        <v>170</v>
      </c>
      <c r="C41" s="56"/>
      <c r="D41" s="51">
        <v>1.5</v>
      </c>
      <c r="E41" s="51">
        <v>3000</v>
      </c>
      <c r="F41" s="51">
        <v>1.5</v>
      </c>
      <c r="G41" s="51">
        <v>3000</v>
      </c>
      <c r="H41" s="55"/>
      <c r="I41" s="55"/>
      <c r="J41" s="55"/>
      <c r="K41" s="55"/>
    </row>
    <row r="42" spans="1:11" ht="30" x14ac:dyDescent="0.25">
      <c r="A42" s="51">
        <v>27</v>
      </c>
      <c r="B42" s="62" t="s">
        <v>171</v>
      </c>
      <c r="C42" s="56"/>
      <c r="D42" s="51">
        <v>5</v>
      </c>
      <c r="E42" s="51">
        <v>10000</v>
      </c>
      <c r="F42" s="51">
        <v>5</v>
      </c>
      <c r="G42" s="51">
        <v>10000</v>
      </c>
      <c r="H42" s="55"/>
      <c r="I42" s="55"/>
      <c r="J42" s="55"/>
      <c r="K42" s="55"/>
    </row>
    <row r="43" spans="1:11" ht="30" x14ac:dyDescent="0.25">
      <c r="A43" s="51">
        <v>28</v>
      </c>
      <c r="B43" s="62" t="s">
        <v>172</v>
      </c>
      <c r="C43" s="54"/>
      <c r="D43" s="51">
        <v>7</v>
      </c>
      <c r="E43" s="51">
        <v>7</v>
      </c>
      <c r="F43" s="51">
        <v>7</v>
      </c>
      <c r="G43" s="51">
        <v>90000</v>
      </c>
      <c r="H43" s="55"/>
      <c r="I43" s="55"/>
      <c r="J43" s="55"/>
      <c r="K43" s="55"/>
    </row>
    <row r="44" spans="1:11" x14ac:dyDescent="0.25">
      <c r="A44" s="51">
        <v>29</v>
      </c>
      <c r="B44" s="62" t="s">
        <v>173</v>
      </c>
      <c r="C44" s="54"/>
      <c r="D44" s="63" t="s">
        <v>410</v>
      </c>
      <c r="E44" s="54"/>
      <c r="F44" s="63">
        <v>5.5</v>
      </c>
      <c r="G44" s="51">
        <v>11000</v>
      </c>
      <c r="H44" s="55"/>
      <c r="I44" s="55"/>
      <c r="J44" s="55"/>
      <c r="K44" s="55"/>
    </row>
    <row r="45" spans="1:11" x14ac:dyDescent="0.25">
      <c r="A45" s="51">
        <v>30</v>
      </c>
      <c r="B45" s="62" t="s">
        <v>174</v>
      </c>
      <c r="C45" s="54"/>
      <c r="D45" s="63">
        <v>7.5</v>
      </c>
      <c r="E45" s="54">
        <v>15000</v>
      </c>
      <c r="F45" s="63">
        <v>45</v>
      </c>
      <c r="G45" s="51">
        <v>90000</v>
      </c>
      <c r="H45" s="55"/>
      <c r="I45" s="55"/>
      <c r="J45" s="55"/>
      <c r="K45" s="55"/>
    </row>
    <row r="46" spans="1:11" x14ac:dyDescent="0.25">
      <c r="A46" s="51">
        <v>31</v>
      </c>
      <c r="B46" s="62" t="s">
        <v>175</v>
      </c>
      <c r="C46" s="54"/>
      <c r="D46" s="51" t="s">
        <v>410</v>
      </c>
      <c r="E46" s="51"/>
      <c r="F46" s="51">
        <v>5</v>
      </c>
      <c r="G46" s="51">
        <v>10000</v>
      </c>
    </row>
    <row r="47" spans="1:11" ht="15.75" x14ac:dyDescent="0.25">
      <c r="B47" s="120" t="s">
        <v>176</v>
      </c>
      <c r="C47" s="120"/>
      <c r="D47" s="64"/>
      <c r="F47" s="64"/>
    </row>
    <row r="48" spans="1:11" x14ac:dyDescent="0.25">
      <c r="A48" s="51">
        <v>32</v>
      </c>
      <c r="B48" s="62" t="s">
        <v>177</v>
      </c>
      <c r="C48" s="56"/>
      <c r="D48" s="51">
        <v>2.5</v>
      </c>
      <c r="E48" s="51">
        <v>5000</v>
      </c>
      <c r="F48" s="51">
        <v>2.5</v>
      </c>
      <c r="G48" s="51">
        <v>5000</v>
      </c>
      <c r="H48" s="55"/>
      <c r="I48" s="55"/>
      <c r="J48" s="55"/>
      <c r="K48" s="55"/>
    </row>
    <row r="49" spans="1:11" x14ac:dyDescent="0.25">
      <c r="A49" s="51">
        <v>33</v>
      </c>
      <c r="B49" s="62" t="s">
        <v>178</v>
      </c>
      <c r="C49" s="54"/>
      <c r="D49" s="51">
        <v>3</v>
      </c>
      <c r="E49" s="51">
        <v>6000</v>
      </c>
      <c r="F49" s="51">
        <v>3</v>
      </c>
      <c r="G49" s="51">
        <v>6000</v>
      </c>
      <c r="H49" s="55"/>
      <c r="I49" s="55"/>
      <c r="J49" s="55"/>
      <c r="K49" s="55"/>
    </row>
    <row r="50" spans="1:11" x14ac:dyDescent="0.25">
      <c r="A50" s="51">
        <v>34</v>
      </c>
      <c r="B50" s="62" t="s">
        <v>179</v>
      </c>
      <c r="C50" s="56"/>
      <c r="D50" s="51">
        <v>3</v>
      </c>
      <c r="E50" s="51">
        <v>6000</v>
      </c>
      <c r="F50" s="51">
        <v>3</v>
      </c>
      <c r="G50" s="51">
        <v>6000</v>
      </c>
      <c r="H50" s="55"/>
      <c r="I50" s="55"/>
      <c r="J50" s="55"/>
      <c r="K50" s="55"/>
    </row>
    <row r="51" spans="1:11" x14ac:dyDescent="0.25">
      <c r="A51" s="51">
        <v>35</v>
      </c>
      <c r="B51" s="62" t="s">
        <v>180</v>
      </c>
      <c r="C51" s="56"/>
      <c r="D51" s="51">
        <v>4</v>
      </c>
      <c r="E51" s="51">
        <v>8000</v>
      </c>
      <c r="F51" s="51">
        <v>4</v>
      </c>
      <c r="G51" s="51">
        <v>8000</v>
      </c>
      <c r="H51" s="55"/>
      <c r="I51" s="55"/>
      <c r="J51" s="55"/>
      <c r="K51" s="55"/>
    </row>
    <row r="52" spans="1:11" ht="30" x14ac:dyDescent="0.25">
      <c r="A52" s="51">
        <v>36</v>
      </c>
      <c r="B52" s="62" t="s">
        <v>181</v>
      </c>
      <c r="C52" s="54"/>
      <c r="D52" s="51">
        <v>4</v>
      </c>
      <c r="E52" s="51">
        <v>8000</v>
      </c>
      <c r="F52" s="51">
        <v>4</v>
      </c>
      <c r="G52" s="51">
        <v>8000</v>
      </c>
      <c r="H52" s="55"/>
      <c r="I52" s="55"/>
      <c r="J52" s="55"/>
      <c r="K52" s="55"/>
    </row>
    <row r="53" spans="1:11" ht="15.75" x14ac:dyDescent="0.25">
      <c r="A53" s="59"/>
      <c r="B53" s="104" t="s">
        <v>182</v>
      </c>
      <c r="C53" s="104"/>
      <c r="D53" s="60"/>
      <c r="E53" s="61"/>
      <c r="F53" s="60"/>
      <c r="G53" s="61"/>
      <c r="H53" s="55"/>
      <c r="I53" s="55"/>
      <c r="J53" s="55"/>
      <c r="K53" s="55"/>
    </row>
    <row r="54" spans="1:11" ht="15.75" x14ac:dyDescent="0.25">
      <c r="A54" s="51">
        <v>37</v>
      </c>
      <c r="B54" s="62" t="s">
        <v>183</v>
      </c>
      <c r="C54" s="65"/>
      <c r="D54" s="51">
        <v>1</v>
      </c>
      <c r="E54" s="51">
        <v>2000</v>
      </c>
      <c r="F54" s="51">
        <v>1</v>
      </c>
      <c r="G54" s="51">
        <v>2000</v>
      </c>
      <c r="H54" s="55"/>
      <c r="I54" s="55"/>
      <c r="J54" s="55"/>
      <c r="K54" s="55"/>
    </row>
    <row r="55" spans="1:11" ht="15.75" x14ac:dyDescent="0.25">
      <c r="A55" s="51">
        <v>38</v>
      </c>
      <c r="B55" s="62" t="s">
        <v>184</v>
      </c>
      <c r="C55" s="65"/>
      <c r="D55" s="51">
        <v>1.5</v>
      </c>
      <c r="E55" s="51">
        <v>3000</v>
      </c>
      <c r="F55" s="51">
        <v>1.5</v>
      </c>
      <c r="G55" s="51">
        <v>3000</v>
      </c>
      <c r="H55" s="55"/>
      <c r="I55" s="55"/>
      <c r="J55" s="55"/>
      <c r="K55" s="55"/>
    </row>
    <row r="56" spans="1:11" x14ac:dyDescent="0.25">
      <c r="A56" s="51">
        <v>39</v>
      </c>
      <c r="B56" s="62" t="s">
        <v>185</v>
      </c>
      <c r="C56" s="56"/>
      <c r="D56" s="51">
        <v>2.5</v>
      </c>
      <c r="E56" s="51">
        <v>5000</v>
      </c>
      <c r="F56" s="51">
        <v>2.5</v>
      </c>
      <c r="G56" s="51">
        <v>5000</v>
      </c>
      <c r="H56" s="55"/>
      <c r="I56" s="55"/>
      <c r="J56" s="55"/>
      <c r="K56" s="55"/>
    </row>
    <row r="57" spans="1:11" x14ac:dyDescent="0.25">
      <c r="A57" s="51">
        <v>40</v>
      </c>
      <c r="B57" s="62" t="s">
        <v>186</v>
      </c>
      <c r="C57" s="54"/>
      <c r="D57" s="51">
        <v>2.5</v>
      </c>
      <c r="E57" s="51">
        <v>5000</v>
      </c>
      <c r="F57" s="51">
        <v>2.5</v>
      </c>
      <c r="G57" s="51">
        <v>5000</v>
      </c>
      <c r="H57" s="55"/>
      <c r="I57" s="55"/>
      <c r="J57" s="55"/>
      <c r="K57" s="55"/>
    </row>
    <row r="58" spans="1:11" x14ac:dyDescent="0.25">
      <c r="A58" s="51">
        <v>41</v>
      </c>
      <c r="B58" s="62" t="s">
        <v>187</v>
      </c>
      <c r="C58" s="54"/>
      <c r="D58" s="51">
        <v>1.8</v>
      </c>
      <c r="E58" s="51">
        <v>3600</v>
      </c>
      <c r="F58" s="51">
        <v>1.6</v>
      </c>
      <c r="G58" s="51">
        <v>3600</v>
      </c>
      <c r="H58" s="55"/>
      <c r="I58" s="55"/>
      <c r="J58" s="55"/>
      <c r="K58" s="55"/>
    </row>
    <row r="59" spans="1:11" ht="15.75" x14ac:dyDescent="0.25">
      <c r="A59" s="51">
        <v>42</v>
      </c>
      <c r="B59" s="62" t="s">
        <v>188</v>
      </c>
      <c r="C59" s="65"/>
      <c r="D59" s="51">
        <v>2.2000000000000002</v>
      </c>
      <c r="E59" s="51">
        <v>4400</v>
      </c>
      <c r="F59" s="51">
        <v>2.2000000000000002</v>
      </c>
      <c r="G59" s="51">
        <v>4400</v>
      </c>
      <c r="H59" s="55"/>
      <c r="I59" s="55"/>
      <c r="J59" s="55"/>
      <c r="K59" s="55"/>
    </row>
    <row r="60" spans="1:11" ht="15.75" x14ac:dyDescent="0.25">
      <c r="A60" s="51">
        <v>43</v>
      </c>
      <c r="B60" s="62" t="s">
        <v>189</v>
      </c>
      <c r="C60" s="65"/>
      <c r="D60" s="51">
        <v>1.2</v>
      </c>
      <c r="E60" s="51">
        <v>2400</v>
      </c>
      <c r="F60" s="51">
        <v>1.2</v>
      </c>
      <c r="G60" s="51">
        <v>2400</v>
      </c>
      <c r="H60" s="55"/>
      <c r="I60" s="55"/>
      <c r="J60" s="55"/>
      <c r="K60" s="55"/>
    </row>
    <row r="61" spans="1:11" x14ac:dyDescent="0.25">
      <c r="A61" s="51">
        <v>44</v>
      </c>
      <c r="B61" s="62" t="s">
        <v>190</v>
      </c>
      <c r="C61" s="56"/>
      <c r="D61" s="51">
        <v>1</v>
      </c>
      <c r="E61" s="51">
        <v>2000</v>
      </c>
      <c r="F61" s="51">
        <v>1</v>
      </c>
      <c r="G61" s="51">
        <v>2000</v>
      </c>
      <c r="H61" s="55"/>
      <c r="I61" s="55"/>
      <c r="J61" s="55"/>
      <c r="K61" s="55"/>
    </row>
    <row r="62" spans="1:11" x14ac:dyDescent="0.25">
      <c r="A62" s="51">
        <v>45</v>
      </c>
      <c r="B62" s="62" t="s">
        <v>191</v>
      </c>
      <c r="C62" s="54" t="s">
        <v>411</v>
      </c>
      <c r="D62" s="51">
        <v>0.05</v>
      </c>
      <c r="E62" s="51">
        <v>100</v>
      </c>
      <c r="F62" s="51">
        <v>0.05</v>
      </c>
      <c r="G62" s="51">
        <v>100</v>
      </c>
      <c r="H62" s="55"/>
      <c r="I62" s="55"/>
      <c r="J62" s="55"/>
      <c r="K62" s="55"/>
    </row>
    <row r="63" spans="1:11" x14ac:dyDescent="0.25">
      <c r="A63" s="51">
        <v>46</v>
      </c>
      <c r="B63" s="62" t="s">
        <v>192</v>
      </c>
      <c r="C63" s="54"/>
      <c r="D63" s="51">
        <v>2</v>
      </c>
      <c r="E63" s="51"/>
      <c r="F63" s="51">
        <v>2</v>
      </c>
      <c r="G63" s="51"/>
      <c r="H63" s="55"/>
      <c r="I63" s="55"/>
      <c r="J63" s="55"/>
      <c r="K63" s="55"/>
    </row>
    <row r="64" spans="1:11" x14ac:dyDescent="0.25">
      <c r="A64" s="51">
        <v>47</v>
      </c>
      <c r="B64" s="62" t="s">
        <v>184</v>
      </c>
      <c r="C64" s="54"/>
      <c r="D64" s="51">
        <v>2</v>
      </c>
      <c r="E64" s="51"/>
      <c r="F64" s="51">
        <v>2</v>
      </c>
      <c r="G64" s="51"/>
      <c r="H64" s="55"/>
      <c r="I64" s="55"/>
      <c r="J64" s="55"/>
      <c r="K64" s="55"/>
    </row>
    <row r="65" spans="1:11" x14ac:dyDescent="0.25">
      <c r="A65" s="51">
        <v>48</v>
      </c>
      <c r="B65" s="62" t="s">
        <v>188</v>
      </c>
      <c r="C65" s="54"/>
      <c r="D65" s="51">
        <v>1.5</v>
      </c>
      <c r="E65" s="51"/>
      <c r="F65" s="51">
        <v>1.5</v>
      </c>
      <c r="G65" s="51"/>
      <c r="H65" s="55"/>
      <c r="I65" s="55"/>
      <c r="J65" s="55"/>
      <c r="K65" s="55"/>
    </row>
    <row r="66" spans="1:11" ht="15.75" x14ac:dyDescent="0.25">
      <c r="A66" s="51">
        <v>49</v>
      </c>
      <c r="B66" s="62" t="s">
        <v>193</v>
      </c>
      <c r="C66" s="65"/>
      <c r="D66" s="51">
        <v>2.5</v>
      </c>
      <c r="E66" s="51"/>
      <c r="F66" s="51">
        <v>2.5</v>
      </c>
      <c r="G66" s="51"/>
      <c r="H66" s="55"/>
      <c r="I66" s="55"/>
      <c r="J66" s="55"/>
      <c r="K66" s="55"/>
    </row>
    <row r="67" spans="1:11" ht="15.75" x14ac:dyDescent="0.25">
      <c r="A67" s="51">
        <v>50</v>
      </c>
      <c r="B67" s="62" t="s">
        <v>194</v>
      </c>
      <c r="C67" s="65"/>
      <c r="D67" s="51">
        <v>2</v>
      </c>
      <c r="E67" s="51"/>
      <c r="F67" s="51">
        <v>2</v>
      </c>
      <c r="G67" s="51"/>
      <c r="H67" s="55"/>
      <c r="I67" s="55"/>
      <c r="J67" s="55"/>
      <c r="K67" s="55"/>
    </row>
    <row r="68" spans="1:11" ht="30" x14ac:dyDescent="0.25">
      <c r="A68" s="51">
        <v>51</v>
      </c>
      <c r="B68" s="62" t="s">
        <v>195</v>
      </c>
      <c r="C68" s="56"/>
      <c r="D68" s="51">
        <v>1.5</v>
      </c>
      <c r="E68" s="51"/>
      <c r="F68" s="51">
        <v>3</v>
      </c>
      <c r="G68" s="51">
        <v>6000</v>
      </c>
      <c r="H68" s="55"/>
      <c r="I68" s="55"/>
      <c r="J68" s="55"/>
      <c r="K68" s="55"/>
    </row>
    <row r="69" spans="1:11" ht="15.75" x14ac:dyDescent="0.25">
      <c r="A69" s="59"/>
      <c r="B69" s="104" t="s">
        <v>153</v>
      </c>
      <c r="C69" s="104"/>
      <c r="D69" s="60"/>
      <c r="E69" s="61"/>
      <c r="F69" s="60"/>
      <c r="G69" s="61"/>
      <c r="H69" s="55"/>
      <c r="I69" s="55"/>
      <c r="J69" s="55"/>
      <c r="K69" s="55"/>
    </row>
    <row r="70" spans="1:11" x14ac:dyDescent="0.25">
      <c r="A70" s="51">
        <v>52</v>
      </c>
      <c r="B70" s="62" t="s">
        <v>196</v>
      </c>
      <c r="C70" s="56"/>
      <c r="D70" s="51">
        <v>2.5</v>
      </c>
      <c r="E70" s="51">
        <v>5000</v>
      </c>
      <c r="F70" s="51">
        <v>2.5</v>
      </c>
      <c r="G70" s="51">
        <v>5000</v>
      </c>
      <c r="H70" s="55"/>
      <c r="I70" s="55"/>
      <c r="J70" s="55"/>
      <c r="K70" s="55"/>
    </row>
    <row r="71" spans="1:11" x14ac:dyDescent="0.25">
      <c r="A71" s="51">
        <v>53</v>
      </c>
      <c r="B71" s="62" t="s">
        <v>197</v>
      </c>
      <c r="C71" s="56"/>
      <c r="D71" s="51">
        <v>2.5</v>
      </c>
      <c r="E71" s="51">
        <v>5000</v>
      </c>
      <c r="F71" s="51">
        <v>2.5</v>
      </c>
      <c r="G71" s="51">
        <v>5000</v>
      </c>
    </row>
    <row r="72" spans="1:11" ht="30" x14ac:dyDescent="0.25">
      <c r="A72" s="51">
        <v>54</v>
      </c>
      <c r="B72" s="62" t="s">
        <v>198</v>
      </c>
      <c r="C72" s="56"/>
      <c r="D72" s="51">
        <v>2</v>
      </c>
      <c r="E72" s="51">
        <v>4000</v>
      </c>
      <c r="F72" s="51">
        <v>2</v>
      </c>
      <c r="G72" s="51">
        <v>4000</v>
      </c>
    </row>
    <row r="73" spans="1:11" x14ac:dyDescent="0.25">
      <c r="A73" s="51">
        <v>55</v>
      </c>
      <c r="B73" s="62" t="s">
        <v>199</v>
      </c>
      <c r="C73" s="54"/>
      <c r="D73" s="51">
        <v>6</v>
      </c>
      <c r="E73" s="51">
        <v>12000</v>
      </c>
      <c r="F73" s="51">
        <v>6</v>
      </c>
      <c r="G73" s="51">
        <v>12000</v>
      </c>
    </row>
    <row r="74" spans="1:11" x14ac:dyDescent="0.25">
      <c r="A74" s="51">
        <v>56</v>
      </c>
      <c r="B74" s="62" t="s">
        <v>200</v>
      </c>
      <c r="C74" s="56"/>
      <c r="D74" s="51">
        <v>11</v>
      </c>
      <c r="E74" s="51">
        <v>22000</v>
      </c>
      <c r="F74" s="51">
        <v>10</v>
      </c>
      <c r="G74" s="51">
        <v>20000</v>
      </c>
    </row>
    <row r="75" spans="1:11" x14ac:dyDescent="0.25">
      <c r="A75" s="51">
        <v>57</v>
      </c>
      <c r="B75" s="62" t="s">
        <v>201</v>
      </c>
      <c r="C75" s="56"/>
      <c r="D75" s="51">
        <v>6</v>
      </c>
      <c r="E75" s="51">
        <v>12000</v>
      </c>
      <c r="F75" s="51">
        <v>6</v>
      </c>
      <c r="G75" s="51">
        <v>12000</v>
      </c>
    </row>
    <row r="76" spans="1:11" x14ac:dyDescent="0.25">
      <c r="A76" s="51">
        <v>58</v>
      </c>
      <c r="B76" s="62" t="s">
        <v>202</v>
      </c>
      <c r="C76" s="56"/>
      <c r="D76" s="51">
        <v>11</v>
      </c>
      <c r="E76" s="51">
        <v>22000</v>
      </c>
      <c r="F76" s="51">
        <v>11</v>
      </c>
      <c r="G76" s="51">
        <v>22000</v>
      </c>
    </row>
    <row r="77" spans="1:11" x14ac:dyDescent="0.25">
      <c r="A77" s="51">
        <v>59</v>
      </c>
      <c r="B77" s="62" t="s">
        <v>203</v>
      </c>
      <c r="C77" s="56"/>
      <c r="D77" s="63">
        <v>3</v>
      </c>
      <c r="E77" s="51">
        <v>6000</v>
      </c>
      <c r="F77" s="63">
        <v>3</v>
      </c>
      <c r="G77" s="51">
        <v>6000</v>
      </c>
    </row>
    <row r="78" spans="1:11" x14ac:dyDescent="0.25">
      <c r="A78" s="51">
        <v>60</v>
      </c>
      <c r="B78" s="62" t="s">
        <v>204</v>
      </c>
      <c r="C78" s="56"/>
      <c r="D78" s="63">
        <v>2.5</v>
      </c>
      <c r="E78" s="51">
        <v>5000</v>
      </c>
      <c r="F78" s="63">
        <v>2.5</v>
      </c>
      <c r="G78" s="51">
        <v>5000</v>
      </c>
    </row>
    <row r="79" spans="1:11" x14ac:dyDescent="0.25">
      <c r="A79" s="51">
        <v>61</v>
      </c>
      <c r="B79" s="62" t="s">
        <v>205</v>
      </c>
      <c r="C79" s="56"/>
      <c r="D79" s="51">
        <v>20</v>
      </c>
      <c r="E79" s="51">
        <v>40000</v>
      </c>
      <c r="F79" s="51">
        <v>20</v>
      </c>
      <c r="G79" s="51">
        <v>40000</v>
      </c>
    </row>
    <row r="80" spans="1:11" x14ac:dyDescent="0.25">
      <c r="A80" s="51">
        <v>62</v>
      </c>
      <c r="B80" s="62" t="s">
        <v>206</v>
      </c>
      <c r="C80" s="56"/>
      <c r="D80" s="51" t="s">
        <v>412</v>
      </c>
      <c r="E80" s="51"/>
      <c r="F80" s="51">
        <v>3</v>
      </c>
      <c r="G80" s="51">
        <v>6000</v>
      </c>
    </row>
    <row r="81" spans="1:7" x14ac:dyDescent="0.25">
      <c r="A81" s="51">
        <v>63</v>
      </c>
      <c r="B81" s="62" t="s">
        <v>207</v>
      </c>
      <c r="C81" s="56"/>
      <c r="D81" s="51" t="s">
        <v>412</v>
      </c>
      <c r="E81" s="51"/>
      <c r="F81" s="51">
        <v>4</v>
      </c>
      <c r="G81" s="51">
        <v>8000</v>
      </c>
    </row>
    <row r="82" spans="1:7" x14ac:dyDescent="0.25">
      <c r="A82" s="51">
        <v>64</v>
      </c>
      <c r="B82" s="62" t="s">
        <v>208</v>
      </c>
      <c r="C82" s="54"/>
      <c r="D82" s="51">
        <v>1.2</v>
      </c>
      <c r="E82" s="51">
        <v>2400</v>
      </c>
      <c r="F82" s="51">
        <v>1.2</v>
      </c>
      <c r="G82" s="51">
        <v>2.4</v>
      </c>
    </row>
    <row r="83" spans="1:7" x14ac:dyDescent="0.25">
      <c r="A83" s="51">
        <v>65</v>
      </c>
      <c r="B83" s="62" t="s">
        <v>209</v>
      </c>
      <c r="C83" s="56"/>
      <c r="D83" s="51">
        <v>1</v>
      </c>
      <c r="E83" s="51">
        <v>1</v>
      </c>
      <c r="F83" s="51">
        <v>1</v>
      </c>
      <c r="G83" s="51"/>
    </row>
    <row r="84" spans="1:7" ht="15.75" x14ac:dyDescent="0.25">
      <c r="A84" s="59"/>
      <c r="B84" s="104" t="s">
        <v>210</v>
      </c>
      <c r="C84" s="104"/>
      <c r="D84" s="60"/>
      <c r="E84" s="61"/>
      <c r="F84" s="60"/>
      <c r="G84" s="61"/>
    </row>
    <row r="85" spans="1:7" x14ac:dyDescent="0.25">
      <c r="A85" s="51">
        <v>66</v>
      </c>
      <c r="B85" s="62" t="s">
        <v>211</v>
      </c>
      <c r="C85" s="54"/>
      <c r="D85" s="51">
        <v>0.7</v>
      </c>
      <c r="E85" s="51">
        <v>1400</v>
      </c>
      <c r="F85" s="51">
        <v>0.7</v>
      </c>
      <c r="G85" s="51">
        <v>1400</v>
      </c>
    </row>
    <row r="86" spans="1:7" x14ac:dyDescent="0.25">
      <c r="A86" s="51">
        <v>67</v>
      </c>
      <c r="B86" s="62" t="s">
        <v>212</v>
      </c>
      <c r="C86" s="56"/>
      <c r="D86" s="51">
        <v>1</v>
      </c>
      <c r="E86" s="51">
        <v>2000</v>
      </c>
      <c r="F86" s="51">
        <v>1</v>
      </c>
      <c r="G86" s="51">
        <v>2000</v>
      </c>
    </row>
    <row r="87" spans="1:7" x14ac:dyDescent="0.25">
      <c r="A87" s="51">
        <v>68</v>
      </c>
      <c r="B87" s="62" t="s">
        <v>213</v>
      </c>
      <c r="C87" s="54"/>
      <c r="D87" s="51">
        <v>2.2000000000000002</v>
      </c>
      <c r="E87" s="51">
        <v>4400</v>
      </c>
      <c r="F87" s="51">
        <v>2.2000000000000002</v>
      </c>
      <c r="G87" s="51">
        <v>4400</v>
      </c>
    </row>
    <row r="88" spans="1:7" x14ac:dyDescent="0.25">
      <c r="A88" s="51">
        <v>69</v>
      </c>
      <c r="B88" s="62" t="s">
        <v>214</v>
      </c>
      <c r="C88" s="54"/>
      <c r="D88" s="51">
        <v>3.2</v>
      </c>
      <c r="E88" s="51">
        <v>6400</v>
      </c>
      <c r="F88" s="51">
        <v>3.2</v>
      </c>
      <c r="G88" s="51">
        <v>6400</v>
      </c>
    </row>
    <row r="89" spans="1:7" x14ac:dyDescent="0.25">
      <c r="A89" s="51">
        <v>70</v>
      </c>
      <c r="B89" s="62" t="s">
        <v>215</v>
      </c>
      <c r="C89" s="54"/>
      <c r="D89" s="51">
        <v>2</v>
      </c>
      <c r="E89" s="51">
        <v>2</v>
      </c>
      <c r="F89" s="51">
        <v>2</v>
      </c>
      <c r="G89" s="51"/>
    </row>
    <row r="90" spans="1:7" x14ac:dyDescent="0.25">
      <c r="A90" s="51">
        <v>71</v>
      </c>
      <c r="B90" s="62" t="s">
        <v>216</v>
      </c>
      <c r="C90" s="54"/>
      <c r="D90" s="51">
        <v>2</v>
      </c>
      <c r="E90" s="51">
        <v>2</v>
      </c>
      <c r="F90" s="51">
        <v>2</v>
      </c>
      <c r="G90" s="51"/>
    </row>
    <row r="91" spans="1:7" x14ac:dyDescent="0.25">
      <c r="A91" s="51">
        <v>72</v>
      </c>
      <c r="B91" s="62" t="s">
        <v>217</v>
      </c>
      <c r="C91" s="56"/>
      <c r="D91" s="51">
        <v>0.6</v>
      </c>
      <c r="E91" s="51">
        <v>1200</v>
      </c>
      <c r="F91" s="51">
        <v>0.6</v>
      </c>
      <c r="G91" s="51">
        <v>1200</v>
      </c>
    </row>
    <row r="92" spans="1:7" ht="15.75" x14ac:dyDescent="0.25">
      <c r="A92" s="59"/>
      <c r="B92" s="104" t="s">
        <v>151</v>
      </c>
      <c r="C92" s="104"/>
      <c r="D92" s="60"/>
      <c r="E92" s="61"/>
      <c r="F92" s="60"/>
      <c r="G92" s="61"/>
    </row>
    <row r="93" spans="1:7" x14ac:dyDescent="0.25">
      <c r="A93" s="51">
        <v>73</v>
      </c>
      <c r="B93" s="62" t="s">
        <v>218</v>
      </c>
      <c r="C93" s="56" t="s">
        <v>413</v>
      </c>
      <c r="D93" s="51">
        <v>0.4</v>
      </c>
      <c r="E93" s="51">
        <v>800</v>
      </c>
      <c r="F93" s="51">
        <v>0.4</v>
      </c>
      <c r="G93" s="51">
        <v>800</v>
      </c>
    </row>
    <row r="94" spans="1:7" x14ac:dyDescent="0.25">
      <c r="A94" s="51">
        <v>74</v>
      </c>
      <c r="B94" s="62" t="s">
        <v>436</v>
      </c>
      <c r="C94" s="56"/>
      <c r="D94" s="51">
        <v>0.5</v>
      </c>
      <c r="E94" s="51">
        <v>1000</v>
      </c>
      <c r="F94" s="51">
        <v>0.5</v>
      </c>
      <c r="G94" s="51">
        <v>1000</v>
      </c>
    </row>
    <row r="95" spans="1:7" x14ac:dyDescent="0.25">
      <c r="A95" s="51">
        <v>75</v>
      </c>
      <c r="B95" s="62" t="s">
        <v>439</v>
      </c>
      <c r="C95" s="54" t="s">
        <v>414</v>
      </c>
      <c r="D95" s="51">
        <v>2</v>
      </c>
      <c r="E95" s="51" t="s">
        <v>415</v>
      </c>
      <c r="F95" s="51">
        <v>2</v>
      </c>
      <c r="G95" s="51" t="s">
        <v>415</v>
      </c>
    </row>
    <row r="96" spans="1:7" x14ac:dyDescent="0.25">
      <c r="A96" s="51">
        <v>76</v>
      </c>
      <c r="B96" s="62" t="s">
        <v>438</v>
      </c>
      <c r="C96" s="56"/>
      <c r="D96" s="51">
        <v>0.75</v>
      </c>
      <c r="E96" s="51">
        <v>1500</v>
      </c>
      <c r="F96" s="51">
        <v>0.75</v>
      </c>
      <c r="G96" s="51">
        <v>1500</v>
      </c>
    </row>
    <row r="97" spans="1:11" x14ac:dyDescent="0.25">
      <c r="A97" s="51">
        <v>77</v>
      </c>
      <c r="B97" s="62" t="s">
        <v>437</v>
      </c>
      <c r="C97" s="56"/>
      <c r="D97" s="51">
        <v>0.8</v>
      </c>
      <c r="E97" s="51">
        <v>1600</v>
      </c>
      <c r="F97" s="51">
        <v>0.8</v>
      </c>
      <c r="G97" s="51">
        <v>1600</v>
      </c>
    </row>
    <row r="98" spans="1:11" x14ac:dyDescent="0.25">
      <c r="A98" s="51">
        <v>78</v>
      </c>
      <c r="B98" s="62" t="s">
        <v>219</v>
      </c>
      <c r="C98" s="56"/>
      <c r="D98" s="51">
        <v>0.8</v>
      </c>
      <c r="E98" s="51">
        <v>1600</v>
      </c>
      <c r="F98" s="51">
        <v>0.8</v>
      </c>
      <c r="G98" s="51">
        <v>1600</v>
      </c>
    </row>
    <row r="99" spans="1:11" x14ac:dyDescent="0.25">
      <c r="A99" s="51">
        <v>79</v>
      </c>
      <c r="B99" s="62" t="s">
        <v>220</v>
      </c>
      <c r="C99" s="56"/>
      <c r="D99" s="63">
        <v>1</v>
      </c>
      <c r="E99" s="51"/>
      <c r="F99" s="63">
        <v>1</v>
      </c>
      <c r="G99" s="51"/>
    </row>
    <row r="100" spans="1:11" x14ac:dyDescent="0.25">
      <c r="A100" s="51">
        <v>80</v>
      </c>
      <c r="B100" s="62" t="s">
        <v>221</v>
      </c>
      <c r="C100" s="56"/>
      <c r="D100" s="51">
        <v>0.75</v>
      </c>
      <c r="E100" s="51">
        <v>1500</v>
      </c>
      <c r="F100" s="51">
        <v>0.75</v>
      </c>
      <c r="G100" s="51">
        <v>1500</v>
      </c>
    </row>
    <row r="101" spans="1:11" x14ac:dyDescent="0.25">
      <c r="A101" s="51">
        <v>81</v>
      </c>
      <c r="B101" s="62" t="s">
        <v>222</v>
      </c>
      <c r="C101" s="56"/>
      <c r="D101" s="51">
        <v>1.5</v>
      </c>
      <c r="E101" s="51">
        <v>3000</v>
      </c>
      <c r="F101" s="51">
        <v>1.5</v>
      </c>
      <c r="G101" s="51">
        <v>3000</v>
      </c>
    </row>
    <row r="102" spans="1:11" x14ac:dyDescent="0.25">
      <c r="A102" s="51">
        <v>82</v>
      </c>
      <c r="B102" s="62" t="s">
        <v>223</v>
      </c>
      <c r="C102" s="56"/>
      <c r="D102" s="51">
        <v>0.3</v>
      </c>
      <c r="E102" s="51">
        <v>600</v>
      </c>
      <c r="F102" s="51">
        <v>0.3</v>
      </c>
      <c r="G102" s="51">
        <v>600</v>
      </c>
      <c r="H102" s="55"/>
      <c r="I102" s="55"/>
      <c r="J102" s="55"/>
      <c r="K102" s="55"/>
    </row>
    <row r="103" spans="1:11" ht="30" x14ac:dyDescent="0.25">
      <c r="A103" s="51">
        <v>83</v>
      </c>
      <c r="B103" s="62" t="s">
        <v>224</v>
      </c>
      <c r="C103" s="56"/>
      <c r="D103" s="51">
        <v>1.5</v>
      </c>
      <c r="E103" s="51">
        <v>1.5</v>
      </c>
      <c r="F103" s="51">
        <v>1.5</v>
      </c>
      <c r="G103" s="51"/>
    </row>
    <row r="104" spans="1:11" x14ac:dyDescent="0.25">
      <c r="A104" s="51">
        <v>84</v>
      </c>
      <c r="B104" s="62" t="s">
        <v>225</v>
      </c>
      <c r="C104" s="56"/>
      <c r="D104" s="51">
        <v>2</v>
      </c>
      <c r="E104" s="51">
        <v>2</v>
      </c>
      <c r="F104" s="51">
        <v>2</v>
      </c>
      <c r="G104" s="51"/>
    </row>
    <row r="105" spans="1:11" ht="15.75" x14ac:dyDescent="0.25">
      <c r="A105" s="59"/>
      <c r="B105" s="119" t="s">
        <v>226</v>
      </c>
      <c r="C105" s="119"/>
      <c r="D105" s="60"/>
      <c r="E105" s="61"/>
      <c r="F105" s="60"/>
      <c r="G105" s="61"/>
    </row>
    <row r="106" spans="1:11" x14ac:dyDescent="0.25">
      <c r="A106" s="51">
        <v>85</v>
      </c>
      <c r="B106" s="62" t="s">
        <v>227</v>
      </c>
      <c r="C106" s="56"/>
      <c r="D106" s="51">
        <v>0.4</v>
      </c>
      <c r="E106" s="51">
        <v>800</v>
      </c>
      <c r="F106" s="51">
        <v>0.4</v>
      </c>
      <c r="G106" s="51">
        <v>800</v>
      </c>
    </row>
    <row r="107" spans="1:11" ht="30" x14ac:dyDescent="0.25">
      <c r="A107" s="51">
        <v>86</v>
      </c>
      <c r="B107" s="62" t="s">
        <v>228</v>
      </c>
      <c r="C107" s="56"/>
      <c r="D107" s="51">
        <v>1.5</v>
      </c>
      <c r="E107" s="51">
        <v>1.5</v>
      </c>
      <c r="F107" s="51">
        <v>1.5</v>
      </c>
      <c r="G107" s="51"/>
    </row>
    <row r="108" spans="1:11" x14ac:dyDescent="0.25">
      <c r="A108" s="51">
        <v>87</v>
      </c>
      <c r="B108" s="62" t="s">
        <v>229</v>
      </c>
      <c r="C108" s="56"/>
      <c r="D108" s="51">
        <v>1</v>
      </c>
      <c r="E108" s="51">
        <v>2000</v>
      </c>
      <c r="F108" s="51">
        <v>1</v>
      </c>
      <c r="G108" s="51">
        <v>2000</v>
      </c>
    </row>
    <row r="109" spans="1:11" x14ac:dyDescent="0.25">
      <c r="A109" s="51">
        <v>88</v>
      </c>
      <c r="B109" s="62" t="s">
        <v>230</v>
      </c>
      <c r="C109" s="56" t="s">
        <v>407</v>
      </c>
      <c r="D109" s="51">
        <v>2</v>
      </c>
      <c r="E109" s="51"/>
      <c r="F109" s="51">
        <v>2</v>
      </c>
      <c r="G109" s="51"/>
    </row>
    <row r="110" spans="1:11" ht="15.75" x14ac:dyDescent="0.25">
      <c r="A110" s="59"/>
      <c r="B110" s="104" t="s">
        <v>148</v>
      </c>
      <c r="C110" s="104"/>
      <c r="D110" s="60"/>
      <c r="E110" s="61"/>
      <c r="F110" s="60"/>
      <c r="G110" s="61"/>
    </row>
    <row r="111" spans="1:11" x14ac:dyDescent="0.25">
      <c r="A111" s="51">
        <v>89</v>
      </c>
      <c r="B111" s="62" t="s">
        <v>231</v>
      </c>
      <c r="C111" s="56"/>
      <c r="D111" s="51">
        <v>4</v>
      </c>
      <c r="E111" s="51">
        <v>8000</v>
      </c>
      <c r="F111" s="51">
        <v>4</v>
      </c>
      <c r="G111" s="51">
        <v>8000</v>
      </c>
    </row>
    <row r="112" spans="1:11" x14ac:dyDescent="0.25">
      <c r="A112" s="51">
        <v>90</v>
      </c>
      <c r="B112" s="62" t="s">
        <v>232</v>
      </c>
      <c r="C112" s="56"/>
      <c r="D112" s="51">
        <v>2</v>
      </c>
      <c r="E112" s="51"/>
      <c r="F112" s="51">
        <v>2</v>
      </c>
      <c r="G112" s="51"/>
    </row>
    <row r="113" spans="1:11" ht="30" x14ac:dyDescent="0.25">
      <c r="A113" s="51">
        <v>91</v>
      </c>
      <c r="B113" s="62" t="s">
        <v>233</v>
      </c>
      <c r="C113" s="56"/>
      <c r="D113" s="51">
        <v>1</v>
      </c>
      <c r="E113" s="51">
        <v>2000</v>
      </c>
      <c r="F113" s="51">
        <v>1</v>
      </c>
      <c r="G113" s="51">
        <v>2000</v>
      </c>
    </row>
    <row r="114" spans="1:11" x14ac:dyDescent="0.25">
      <c r="A114" s="51">
        <v>92</v>
      </c>
      <c r="B114" s="62" t="s">
        <v>234</v>
      </c>
      <c r="C114" s="56"/>
      <c r="D114" s="51">
        <v>2</v>
      </c>
      <c r="E114" s="51"/>
      <c r="F114" s="51">
        <v>2</v>
      </c>
      <c r="G114" s="51"/>
    </row>
    <row r="115" spans="1:11" x14ac:dyDescent="0.25">
      <c r="A115" s="51">
        <v>93</v>
      </c>
      <c r="B115" s="62" t="s">
        <v>235</v>
      </c>
      <c r="C115" s="56"/>
      <c r="D115" s="51">
        <v>1.5</v>
      </c>
      <c r="E115" s="51">
        <v>3000</v>
      </c>
      <c r="F115" s="51">
        <v>1.5</v>
      </c>
      <c r="G115" s="51">
        <v>3000</v>
      </c>
    </row>
    <row r="116" spans="1:11" ht="15.75" x14ac:dyDescent="0.25">
      <c r="A116" s="59"/>
      <c r="B116" s="104" t="s">
        <v>236</v>
      </c>
      <c r="C116" s="104"/>
      <c r="D116" s="60"/>
      <c r="E116" s="61"/>
      <c r="F116" s="60"/>
      <c r="G116" s="61"/>
    </row>
    <row r="117" spans="1:11" x14ac:dyDescent="0.25">
      <c r="A117" s="51">
        <v>94</v>
      </c>
      <c r="B117" s="62" t="s">
        <v>237</v>
      </c>
      <c r="C117" s="56"/>
      <c r="D117" s="51">
        <v>1.5</v>
      </c>
      <c r="E117" s="51">
        <v>3000</v>
      </c>
      <c r="F117" s="51">
        <v>1.5</v>
      </c>
      <c r="G117" s="51">
        <v>3000</v>
      </c>
      <c r="H117" s="55"/>
      <c r="I117" s="55"/>
      <c r="J117" s="55"/>
      <c r="K117" s="55"/>
    </row>
    <row r="118" spans="1:11" x14ac:dyDescent="0.25">
      <c r="A118" s="51">
        <v>95</v>
      </c>
      <c r="B118" s="62" t="s">
        <v>238</v>
      </c>
      <c r="C118" s="56"/>
      <c r="D118" s="51">
        <v>2.5</v>
      </c>
      <c r="E118" s="51">
        <v>5000</v>
      </c>
      <c r="F118" s="51">
        <v>2.5</v>
      </c>
      <c r="G118" s="51">
        <v>5000</v>
      </c>
      <c r="H118" s="55"/>
      <c r="I118" s="55"/>
      <c r="J118" s="55"/>
      <c r="K118" s="55"/>
    </row>
    <row r="119" spans="1:11" x14ac:dyDescent="0.25">
      <c r="A119" s="51">
        <v>96</v>
      </c>
      <c r="B119" s="62" t="s">
        <v>239</v>
      </c>
      <c r="C119" s="56"/>
      <c r="D119" s="51">
        <v>2</v>
      </c>
      <c r="E119" s="51"/>
      <c r="F119" s="51">
        <v>2</v>
      </c>
      <c r="G119" s="51"/>
      <c r="H119" s="55"/>
      <c r="I119" s="55"/>
      <c r="J119" s="55"/>
      <c r="K119" s="55"/>
    </row>
    <row r="120" spans="1:11" ht="15.75" x14ac:dyDescent="0.25">
      <c r="A120" s="59"/>
      <c r="B120" s="119" t="s">
        <v>240</v>
      </c>
      <c r="C120" s="119"/>
      <c r="D120" s="60"/>
      <c r="E120" s="61"/>
      <c r="F120" s="60"/>
      <c r="G120" s="61"/>
    </row>
    <row r="121" spans="1:11" x14ac:dyDescent="0.25">
      <c r="A121" s="51">
        <v>97</v>
      </c>
      <c r="B121" s="62" t="s">
        <v>241</v>
      </c>
      <c r="C121" s="56"/>
      <c r="D121" s="51">
        <v>1.8</v>
      </c>
      <c r="E121" s="51">
        <v>3600</v>
      </c>
      <c r="F121" s="51">
        <v>3</v>
      </c>
      <c r="G121" s="51">
        <v>6000</v>
      </c>
      <c r="H121" s="55"/>
      <c r="I121" s="55"/>
      <c r="J121" s="55"/>
      <c r="K121" s="55"/>
    </row>
    <row r="122" spans="1:11" x14ac:dyDescent="0.25">
      <c r="A122" s="51">
        <v>98</v>
      </c>
      <c r="B122" s="62" t="s">
        <v>416</v>
      </c>
      <c r="C122" s="56"/>
      <c r="D122" s="63">
        <v>5</v>
      </c>
      <c r="E122" s="51">
        <v>10000</v>
      </c>
      <c r="F122" s="63" t="s">
        <v>412</v>
      </c>
      <c r="G122" s="51"/>
      <c r="H122" s="55"/>
      <c r="I122" s="55"/>
      <c r="J122" s="55"/>
      <c r="K122" s="55"/>
    </row>
    <row r="123" spans="1:11" x14ac:dyDescent="0.25">
      <c r="A123" s="51">
        <v>99</v>
      </c>
      <c r="B123" s="62" t="s">
        <v>242</v>
      </c>
      <c r="C123" s="56"/>
      <c r="D123" s="63">
        <v>5.5</v>
      </c>
      <c r="E123" s="51">
        <v>11000</v>
      </c>
      <c r="F123" s="63">
        <v>5.5</v>
      </c>
      <c r="G123" s="51">
        <v>11000</v>
      </c>
    </row>
    <row r="124" spans="1:11" x14ac:dyDescent="0.25">
      <c r="A124" s="51">
        <v>100</v>
      </c>
      <c r="B124" s="62" t="s">
        <v>243</v>
      </c>
      <c r="C124" s="54"/>
      <c r="D124" s="63">
        <v>5</v>
      </c>
      <c r="E124" s="51">
        <v>10000</v>
      </c>
      <c r="F124" s="63">
        <v>5</v>
      </c>
      <c r="G124" s="51">
        <v>10000</v>
      </c>
    </row>
    <row r="125" spans="1:11" ht="15.75" x14ac:dyDescent="0.25">
      <c r="A125" s="59"/>
      <c r="B125" s="119" t="s">
        <v>155</v>
      </c>
      <c r="C125" s="119"/>
      <c r="D125" s="60"/>
      <c r="E125" s="61"/>
      <c r="F125" s="60"/>
      <c r="G125" s="61"/>
    </row>
    <row r="126" spans="1:11" x14ac:dyDescent="0.25">
      <c r="A126" s="51">
        <v>101</v>
      </c>
      <c r="B126" s="62" t="s">
        <v>244</v>
      </c>
      <c r="C126" s="56"/>
      <c r="D126" s="51">
        <v>1</v>
      </c>
      <c r="E126" s="51">
        <v>2000</v>
      </c>
      <c r="F126" s="51">
        <v>1</v>
      </c>
      <c r="G126" s="51">
        <v>2000</v>
      </c>
      <c r="H126" s="55"/>
      <c r="I126" s="55"/>
      <c r="J126" s="55"/>
      <c r="K126" s="55"/>
    </row>
    <row r="127" spans="1:11" x14ac:dyDescent="0.25">
      <c r="A127" s="51">
        <v>102</v>
      </c>
      <c r="B127" s="62" t="s">
        <v>245</v>
      </c>
      <c r="C127" s="56"/>
      <c r="D127" s="63">
        <v>1</v>
      </c>
      <c r="E127" s="51">
        <v>2000</v>
      </c>
      <c r="F127" s="63">
        <v>1</v>
      </c>
      <c r="G127" s="51">
        <v>2000</v>
      </c>
      <c r="H127" s="55"/>
      <c r="I127" s="55"/>
      <c r="J127" s="55"/>
      <c r="K127" s="55"/>
    </row>
    <row r="128" spans="1:11" x14ac:dyDescent="0.25">
      <c r="A128" s="51">
        <v>103</v>
      </c>
      <c r="B128" s="62" t="s">
        <v>246</v>
      </c>
      <c r="C128" s="56"/>
      <c r="D128" s="63">
        <v>0.4</v>
      </c>
      <c r="E128" s="51">
        <v>800</v>
      </c>
      <c r="F128" s="63">
        <v>0.6</v>
      </c>
      <c r="G128" s="51">
        <v>1200</v>
      </c>
      <c r="H128" s="55"/>
      <c r="I128" s="55"/>
      <c r="J128" s="55"/>
      <c r="K128" s="55"/>
    </row>
    <row r="129" spans="1:11" x14ac:dyDescent="0.25">
      <c r="A129" s="51">
        <v>104</v>
      </c>
      <c r="B129" s="62" t="s">
        <v>247</v>
      </c>
      <c r="C129" s="56"/>
      <c r="D129" s="63">
        <v>0.5</v>
      </c>
      <c r="E129" s="51">
        <v>1000</v>
      </c>
      <c r="F129" s="63">
        <v>0.5</v>
      </c>
      <c r="G129" s="51">
        <v>1000</v>
      </c>
    </row>
    <row r="130" spans="1:11" x14ac:dyDescent="0.25">
      <c r="A130" s="51">
        <v>105</v>
      </c>
      <c r="B130" s="62" t="s">
        <v>248</v>
      </c>
      <c r="C130" s="56"/>
      <c r="D130" s="63" t="s">
        <v>412</v>
      </c>
      <c r="E130" s="51"/>
      <c r="F130" s="63">
        <v>1.4</v>
      </c>
      <c r="G130" s="51">
        <v>2800</v>
      </c>
      <c r="H130" s="55"/>
      <c r="I130" s="55"/>
      <c r="J130" s="55"/>
      <c r="K130" s="55"/>
    </row>
    <row r="131" spans="1:11" x14ac:dyDescent="0.25">
      <c r="A131" s="51">
        <v>106</v>
      </c>
      <c r="B131" s="62" t="s">
        <v>249</v>
      </c>
      <c r="C131" s="54"/>
      <c r="D131" s="63">
        <v>1</v>
      </c>
      <c r="E131" s="51">
        <v>2000</v>
      </c>
      <c r="F131" s="63">
        <v>1.2</v>
      </c>
      <c r="G131" s="51">
        <v>2400</v>
      </c>
    </row>
    <row r="132" spans="1:11" x14ac:dyDescent="0.25">
      <c r="A132" s="51">
        <v>107</v>
      </c>
      <c r="B132" s="62" t="s">
        <v>250</v>
      </c>
      <c r="C132" s="56"/>
      <c r="D132" s="63">
        <v>2.8</v>
      </c>
      <c r="E132" s="51">
        <v>5600</v>
      </c>
      <c r="F132" s="63">
        <v>0.8</v>
      </c>
      <c r="G132" s="51">
        <v>1600</v>
      </c>
      <c r="H132" s="55"/>
      <c r="I132" s="55"/>
      <c r="J132" s="55"/>
      <c r="K132" s="55"/>
    </row>
    <row r="133" spans="1:11" x14ac:dyDescent="0.25">
      <c r="A133" s="51">
        <v>108</v>
      </c>
      <c r="B133" s="62" t="s">
        <v>251</v>
      </c>
      <c r="C133" s="56"/>
      <c r="D133" s="63" t="s">
        <v>412</v>
      </c>
      <c r="E133" s="51"/>
      <c r="F133" s="63">
        <v>2</v>
      </c>
      <c r="G133" s="51">
        <v>4000</v>
      </c>
    </row>
    <row r="134" spans="1:11" x14ac:dyDescent="0.25">
      <c r="A134" s="51">
        <v>109</v>
      </c>
      <c r="B134" s="62" t="s">
        <v>417</v>
      </c>
      <c r="C134" s="56"/>
      <c r="D134" s="63">
        <v>2.7</v>
      </c>
      <c r="E134" s="51">
        <v>5400</v>
      </c>
      <c r="F134" s="63">
        <v>1</v>
      </c>
      <c r="G134" s="51">
        <v>1000</v>
      </c>
      <c r="H134" s="55"/>
      <c r="I134" s="55"/>
      <c r="J134" s="55"/>
      <c r="K134" s="55"/>
    </row>
    <row r="135" spans="1:11" x14ac:dyDescent="0.25">
      <c r="A135" s="51">
        <v>110</v>
      </c>
      <c r="B135" s="62" t="s">
        <v>252</v>
      </c>
      <c r="C135" s="54"/>
      <c r="D135" s="63">
        <v>0.4</v>
      </c>
      <c r="E135" s="51">
        <v>800</v>
      </c>
      <c r="F135" s="63">
        <v>0.4</v>
      </c>
      <c r="G135" s="51">
        <v>800</v>
      </c>
    </row>
    <row r="136" spans="1:11" ht="15.75" x14ac:dyDescent="0.25">
      <c r="A136" s="59"/>
      <c r="B136" s="119" t="s">
        <v>253</v>
      </c>
      <c r="C136" s="119"/>
      <c r="D136" s="60"/>
      <c r="E136" s="61"/>
      <c r="F136" s="60"/>
      <c r="G136" s="61"/>
    </row>
    <row r="137" spans="1:11" x14ac:dyDescent="0.25">
      <c r="A137" s="51">
        <v>111</v>
      </c>
      <c r="B137" s="62" t="s">
        <v>254</v>
      </c>
      <c r="C137" s="56"/>
      <c r="D137" s="63">
        <v>1.5</v>
      </c>
      <c r="E137" s="51">
        <v>3000</v>
      </c>
      <c r="F137" s="63">
        <v>1.5</v>
      </c>
      <c r="G137" s="51">
        <v>3000</v>
      </c>
      <c r="H137" s="55"/>
      <c r="I137" s="55"/>
      <c r="J137" s="55"/>
      <c r="K137" s="55"/>
    </row>
    <row r="138" spans="1:11" x14ac:dyDescent="0.25">
      <c r="A138" s="51">
        <v>112</v>
      </c>
      <c r="B138" s="62" t="s">
        <v>255</v>
      </c>
      <c r="C138" s="54"/>
      <c r="D138" s="63">
        <v>2.5</v>
      </c>
      <c r="E138" s="51">
        <v>5000</v>
      </c>
      <c r="F138" s="63">
        <v>2.5</v>
      </c>
      <c r="G138" s="51">
        <v>5000</v>
      </c>
    </row>
    <row r="139" spans="1:11" x14ac:dyDescent="0.25">
      <c r="A139" s="51">
        <v>113</v>
      </c>
      <c r="B139" s="62" t="s">
        <v>256</v>
      </c>
      <c r="C139" s="56"/>
      <c r="D139" s="63">
        <v>3</v>
      </c>
      <c r="E139" s="51">
        <v>6000</v>
      </c>
      <c r="F139" s="63">
        <v>3</v>
      </c>
      <c r="G139" s="51">
        <v>6000</v>
      </c>
      <c r="H139" s="55"/>
      <c r="I139" s="55"/>
      <c r="J139" s="55"/>
      <c r="K139" s="55"/>
    </row>
    <row r="140" spans="1:11" x14ac:dyDescent="0.25">
      <c r="A140" s="51">
        <v>114</v>
      </c>
      <c r="B140" s="62" t="s">
        <v>257</v>
      </c>
      <c r="C140" s="56"/>
      <c r="D140" s="63">
        <v>2.5</v>
      </c>
      <c r="E140" s="51">
        <v>5000</v>
      </c>
      <c r="F140" s="63">
        <v>2.5</v>
      </c>
      <c r="G140" s="51">
        <v>5000</v>
      </c>
    </row>
    <row r="141" spans="1:11" x14ac:dyDescent="0.25">
      <c r="A141" s="51">
        <v>115</v>
      </c>
      <c r="B141" s="62" t="s">
        <v>258</v>
      </c>
      <c r="C141" s="56"/>
      <c r="D141" s="63">
        <v>3.5</v>
      </c>
      <c r="E141" s="51">
        <v>7000</v>
      </c>
      <c r="F141" s="63">
        <v>3.5</v>
      </c>
      <c r="G141" s="51">
        <v>7000</v>
      </c>
      <c r="H141" s="55"/>
      <c r="I141" s="55"/>
      <c r="J141" s="55"/>
      <c r="K141" s="55"/>
    </row>
    <row r="142" spans="1:11" ht="15.75" x14ac:dyDescent="0.25">
      <c r="A142" s="59"/>
      <c r="B142" s="104" t="s">
        <v>259</v>
      </c>
      <c r="C142" s="104"/>
      <c r="D142" s="59"/>
      <c r="E142" s="61"/>
      <c r="F142" s="59"/>
      <c r="G142" s="61"/>
    </row>
    <row r="143" spans="1:11" x14ac:dyDescent="0.25">
      <c r="A143" s="51">
        <v>116</v>
      </c>
      <c r="B143" s="62" t="s">
        <v>260</v>
      </c>
      <c r="C143" s="54"/>
      <c r="D143" s="51">
        <v>1</v>
      </c>
      <c r="E143" s="51">
        <v>2000</v>
      </c>
      <c r="F143" s="51">
        <v>1</v>
      </c>
      <c r="G143" s="51">
        <v>2000</v>
      </c>
    </row>
    <row r="144" spans="1:11" x14ac:dyDescent="0.25">
      <c r="A144" s="51">
        <v>117</v>
      </c>
      <c r="B144" s="62" t="s">
        <v>261</v>
      </c>
      <c r="C144" s="54"/>
      <c r="D144" s="51">
        <v>1.5</v>
      </c>
      <c r="E144" s="51">
        <v>3000</v>
      </c>
      <c r="F144" s="51">
        <v>1.5</v>
      </c>
      <c r="G144" s="51">
        <v>3000</v>
      </c>
    </row>
    <row r="145" spans="1:7" x14ac:dyDescent="0.25">
      <c r="A145" s="51">
        <v>118</v>
      </c>
      <c r="B145" s="62" t="s">
        <v>262</v>
      </c>
      <c r="C145" s="54"/>
      <c r="D145" s="51">
        <v>1.5</v>
      </c>
      <c r="E145" s="51">
        <v>3000</v>
      </c>
      <c r="F145" s="51">
        <v>1.5</v>
      </c>
      <c r="G145" s="51">
        <v>3000</v>
      </c>
    </row>
    <row r="146" spans="1:7" x14ac:dyDescent="0.25">
      <c r="A146" s="51">
        <v>119</v>
      </c>
      <c r="B146" s="62" t="s">
        <v>263</v>
      </c>
      <c r="C146" s="54"/>
      <c r="D146" s="51">
        <v>2</v>
      </c>
      <c r="E146" s="51">
        <v>2</v>
      </c>
      <c r="F146" s="51">
        <v>2</v>
      </c>
      <c r="G146" s="51" t="s">
        <v>418</v>
      </c>
    </row>
    <row r="147" spans="1:7" x14ac:dyDescent="0.25">
      <c r="A147" s="51">
        <v>120</v>
      </c>
      <c r="B147" s="62" t="s">
        <v>264</v>
      </c>
      <c r="C147" s="54"/>
      <c r="D147" s="51">
        <v>2</v>
      </c>
      <c r="E147" s="51">
        <v>2</v>
      </c>
      <c r="F147" s="51">
        <v>2</v>
      </c>
      <c r="G147" s="51" t="s">
        <v>418</v>
      </c>
    </row>
    <row r="148" spans="1:7" x14ac:dyDescent="0.25">
      <c r="A148" s="51">
        <v>121</v>
      </c>
      <c r="B148" s="62" t="s">
        <v>265</v>
      </c>
      <c r="C148" s="54"/>
      <c r="D148" s="51">
        <v>1</v>
      </c>
      <c r="E148" s="51">
        <v>1</v>
      </c>
      <c r="F148" s="51">
        <v>1</v>
      </c>
      <c r="G148" s="51" t="s">
        <v>418</v>
      </c>
    </row>
    <row r="149" spans="1:7" ht="15.75" x14ac:dyDescent="0.25">
      <c r="A149" s="59"/>
      <c r="B149" s="104" t="s">
        <v>266</v>
      </c>
      <c r="C149" s="104"/>
      <c r="D149" s="59"/>
      <c r="E149" s="61"/>
      <c r="F149" s="59"/>
      <c r="G149" s="61"/>
    </row>
    <row r="150" spans="1:7" ht="15.75" x14ac:dyDescent="0.25">
      <c r="A150" s="51">
        <v>122</v>
      </c>
      <c r="B150" s="62" t="s">
        <v>267</v>
      </c>
      <c r="C150" s="66"/>
      <c r="D150" s="51">
        <v>1</v>
      </c>
      <c r="E150" s="51"/>
      <c r="F150" s="51">
        <v>1</v>
      </c>
      <c r="G150" s="51"/>
    </row>
    <row r="151" spans="1:7" x14ac:dyDescent="0.25">
      <c r="A151" s="51">
        <v>123</v>
      </c>
      <c r="B151" s="62" t="s">
        <v>268</v>
      </c>
      <c r="C151" s="52"/>
      <c r="D151" s="51">
        <v>1.5</v>
      </c>
      <c r="E151" s="51"/>
      <c r="F151" s="51">
        <v>1.5</v>
      </c>
      <c r="G151" s="51"/>
    </row>
    <row r="152" spans="1:7" x14ac:dyDescent="0.25">
      <c r="A152" s="51">
        <v>124</v>
      </c>
      <c r="B152" s="62" t="s">
        <v>269</v>
      </c>
      <c r="C152" s="54"/>
      <c r="D152" s="51">
        <v>1</v>
      </c>
      <c r="E152" s="51"/>
      <c r="F152" s="51">
        <v>1</v>
      </c>
      <c r="G152" s="51"/>
    </row>
    <row r="153" spans="1:7" ht="15.75" x14ac:dyDescent="0.25">
      <c r="A153" s="51">
        <v>125</v>
      </c>
      <c r="B153" s="62" t="s">
        <v>270</v>
      </c>
      <c r="C153" s="66"/>
      <c r="D153" s="51">
        <v>1</v>
      </c>
      <c r="E153" s="51"/>
      <c r="F153" s="51">
        <v>1</v>
      </c>
      <c r="G153" s="51"/>
    </row>
    <row r="154" spans="1:7" ht="15.75" x14ac:dyDescent="0.25">
      <c r="A154" s="51">
        <v>126</v>
      </c>
      <c r="B154" s="62" t="s">
        <v>271</v>
      </c>
      <c r="C154" s="66"/>
      <c r="D154" s="51">
        <v>2</v>
      </c>
      <c r="E154" s="51"/>
      <c r="F154" s="51">
        <v>2</v>
      </c>
      <c r="G154" s="51"/>
    </row>
    <row r="155" spans="1:7" x14ac:dyDescent="0.25">
      <c r="A155" s="51">
        <v>127</v>
      </c>
      <c r="B155" s="62" t="s">
        <v>272</v>
      </c>
      <c r="C155" s="52"/>
      <c r="D155" s="51">
        <v>1</v>
      </c>
      <c r="E155" s="51"/>
      <c r="F155" s="51">
        <v>1</v>
      </c>
      <c r="G155" s="51"/>
    </row>
    <row r="156" spans="1:7" ht="30" x14ac:dyDescent="0.25">
      <c r="A156" s="51">
        <v>128</v>
      </c>
      <c r="B156" s="62" t="s">
        <v>273</v>
      </c>
      <c r="C156" s="54"/>
      <c r="D156" s="51">
        <v>2</v>
      </c>
      <c r="E156" s="51"/>
      <c r="F156" s="51">
        <v>2</v>
      </c>
      <c r="G156" s="51"/>
    </row>
    <row r="157" spans="1:7" x14ac:dyDescent="0.25">
      <c r="A157" s="51">
        <v>129</v>
      </c>
      <c r="B157" s="62" t="s">
        <v>274</v>
      </c>
      <c r="C157" s="54"/>
      <c r="D157" s="51">
        <v>1.5</v>
      </c>
      <c r="E157" s="51"/>
      <c r="F157" s="51">
        <v>1.5</v>
      </c>
      <c r="G157" s="51"/>
    </row>
    <row r="158" spans="1:7" ht="15.75" x14ac:dyDescent="0.25">
      <c r="A158" s="51">
        <v>130</v>
      </c>
      <c r="B158" s="62" t="s">
        <v>275</v>
      </c>
      <c r="C158" s="66"/>
      <c r="D158" s="51">
        <v>2</v>
      </c>
      <c r="E158" s="51"/>
      <c r="F158" s="51">
        <v>2</v>
      </c>
      <c r="G158" s="51"/>
    </row>
    <row r="159" spans="1:7" ht="15.75" x14ac:dyDescent="0.25">
      <c r="A159" s="51">
        <v>131</v>
      </c>
      <c r="B159" s="62" t="s">
        <v>276</v>
      </c>
      <c r="C159" s="66"/>
      <c r="D159" s="51">
        <v>2</v>
      </c>
      <c r="E159" s="51"/>
      <c r="F159" s="51">
        <v>2</v>
      </c>
      <c r="G159" s="51"/>
    </row>
    <row r="160" spans="1:7" x14ac:dyDescent="0.25">
      <c r="A160" s="51">
        <v>132</v>
      </c>
      <c r="B160" s="62" t="s">
        <v>277</v>
      </c>
      <c r="C160" s="52"/>
      <c r="D160" s="51">
        <v>2</v>
      </c>
      <c r="E160" s="51"/>
      <c r="F160" s="51">
        <v>2</v>
      </c>
      <c r="G160" s="51"/>
    </row>
    <row r="161" spans="1:7" x14ac:dyDescent="0.25">
      <c r="A161" s="51">
        <v>133</v>
      </c>
      <c r="B161" s="62" t="s">
        <v>278</v>
      </c>
      <c r="C161" s="54"/>
      <c r="D161" s="51">
        <v>2.5</v>
      </c>
      <c r="E161" s="51"/>
      <c r="F161" s="51">
        <v>2.5</v>
      </c>
      <c r="G161" s="51"/>
    </row>
    <row r="162" spans="1:7" x14ac:dyDescent="0.25">
      <c r="A162" s="51">
        <v>134</v>
      </c>
      <c r="B162" s="62" t="s">
        <v>279</v>
      </c>
      <c r="C162" s="54"/>
      <c r="D162" s="51">
        <v>2.5</v>
      </c>
      <c r="E162" s="51"/>
      <c r="F162" s="51">
        <v>2.5</v>
      </c>
      <c r="G162" s="51"/>
    </row>
    <row r="163" spans="1:7" x14ac:dyDescent="0.25">
      <c r="A163" s="51">
        <v>135</v>
      </c>
      <c r="B163" s="62" t="s">
        <v>280</v>
      </c>
      <c r="C163" s="54"/>
      <c r="D163" s="51">
        <v>3</v>
      </c>
      <c r="E163" s="51"/>
      <c r="F163" s="51">
        <v>3</v>
      </c>
      <c r="G163" s="51"/>
    </row>
    <row r="164" spans="1:7" x14ac:dyDescent="0.25">
      <c r="A164" s="51">
        <v>136</v>
      </c>
      <c r="B164" s="62" t="s">
        <v>281</v>
      </c>
      <c r="C164" s="56"/>
      <c r="D164" s="51">
        <v>3</v>
      </c>
      <c r="E164" s="51"/>
      <c r="F164" s="51">
        <v>3</v>
      </c>
      <c r="G164" s="51"/>
    </row>
    <row r="165" spans="1:7" x14ac:dyDescent="0.25">
      <c r="A165" s="51">
        <v>137</v>
      </c>
      <c r="B165" s="62" t="s">
        <v>282</v>
      </c>
      <c r="C165" s="56"/>
      <c r="D165" s="51">
        <v>5</v>
      </c>
      <c r="E165" s="51"/>
      <c r="F165" s="51">
        <v>5</v>
      </c>
      <c r="G165" s="51"/>
    </row>
    <row r="166" spans="1:7" x14ac:dyDescent="0.25">
      <c r="A166" s="51">
        <v>138</v>
      </c>
      <c r="B166" s="62" t="s">
        <v>283</v>
      </c>
      <c r="C166" s="62"/>
      <c r="D166" s="51">
        <v>5</v>
      </c>
      <c r="E166" s="51"/>
      <c r="F166" s="51">
        <v>5</v>
      </c>
      <c r="G166" s="51"/>
    </row>
    <row r="167" spans="1:7" x14ac:dyDescent="0.25">
      <c r="A167" s="51">
        <v>139</v>
      </c>
      <c r="B167" s="62" t="s">
        <v>284</v>
      </c>
      <c r="C167" s="54"/>
      <c r="D167" s="51">
        <v>5</v>
      </c>
      <c r="E167" s="51"/>
      <c r="F167" s="51">
        <v>5</v>
      </c>
      <c r="G167" s="51"/>
    </row>
    <row r="168" spans="1:7" ht="36.75" customHeight="1" x14ac:dyDescent="0.25">
      <c r="A168" s="123" t="s">
        <v>285</v>
      </c>
      <c r="B168" s="123"/>
      <c r="C168" s="123"/>
      <c r="D168" s="123"/>
      <c r="E168" s="123"/>
      <c r="F168" s="123"/>
      <c r="G168" s="123"/>
    </row>
    <row r="169" spans="1:7" ht="23.25" customHeight="1" x14ac:dyDescent="0.25">
      <c r="A169" s="84"/>
      <c r="B169" s="84"/>
      <c r="C169" s="84"/>
      <c r="D169" s="84"/>
      <c r="E169" s="84"/>
      <c r="F169" s="84"/>
      <c r="G169" s="84"/>
    </row>
    <row r="170" spans="1:7" ht="21" customHeight="1" x14ac:dyDescent="0.3">
      <c r="A170" s="110" t="s">
        <v>399</v>
      </c>
      <c r="B170" s="110"/>
      <c r="C170" s="110"/>
      <c r="D170" s="110"/>
      <c r="E170" s="110"/>
      <c r="F170" s="110"/>
      <c r="G170" s="110"/>
    </row>
    <row r="171" spans="1:7" ht="7.5" customHeight="1" x14ac:dyDescent="0.25">
      <c r="A171" s="84"/>
      <c r="B171" s="84"/>
      <c r="C171" s="84"/>
      <c r="D171" s="84"/>
      <c r="E171" s="84"/>
      <c r="F171" s="84"/>
      <c r="G171" s="84"/>
    </row>
    <row r="172" spans="1:7" s="49" customFormat="1" ht="48.75" customHeight="1" x14ac:dyDescent="0.25">
      <c r="A172" s="121" t="s">
        <v>0</v>
      </c>
      <c r="B172" s="121" t="s">
        <v>141</v>
      </c>
      <c r="C172" s="121"/>
      <c r="D172" s="48" t="s">
        <v>142</v>
      </c>
      <c r="E172" s="48" t="s">
        <v>143</v>
      </c>
      <c r="F172" s="48" t="s">
        <v>142</v>
      </c>
      <c r="G172" s="48" t="s">
        <v>143</v>
      </c>
    </row>
    <row r="173" spans="1:7" s="50" customFormat="1" ht="32.25" customHeight="1" x14ac:dyDescent="0.25">
      <c r="A173" s="121"/>
      <c r="B173" s="121"/>
      <c r="C173" s="121"/>
      <c r="D173" s="117" t="s">
        <v>396</v>
      </c>
      <c r="E173" s="117"/>
      <c r="F173" s="117" t="s">
        <v>397</v>
      </c>
      <c r="G173" s="117"/>
    </row>
    <row r="174" spans="1:7" x14ac:dyDescent="0.25">
      <c r="A174" s="51">
        <v>1</v>
      </c>
      <c r="B174" s="122" t="s">
        <v>286</v>
      </c>
      <c r="C174" s="122"/>
      <c r="D174" s="51">
        <v>1.5</v>
      </c>
      <c r="E174" s="51">
        <v>3000</v>
      </c>
      <c r="F174" s="51">
        <v>1.5</v>
      </c>
      <c r="G174" s="51">
        <v>3000</v>
      </c>
    </row>
    <row r="175" spans="1:7" x14ac:dyDescent="0.25">
      <c r="A175" s="51">
        <v>2</v>
      </c>
      <c r="B175" s="52" t="s">
        <v>145</v>
      </c>
      <c r="C175" s="53" t="s">
        <v>146</v>
      </c>
      <c r="D175" s="51">
        <v>10</v>
      </c>
      <c r="E175" s="51">
        <v>20000</v>
      </c>
      <c r="F175" s="51">
        <v>20</v>
      </c>
      <c r="G175" s="51">
        <v>40000</v>
      </c>
    </row>
    <row r="176" spans="1:7" x14ac:dyDescent="0.25">
      <c r="A176" s="51">
        <v>3</v>
      </c>
      <c r="B176" s="52" t="s">
        <v>147</v>
      </c>
      <c r="C176" s="54" t="s">
        <v>148</v>
      </c>
      <c r="D176" s="51">
        <v>3</v>
      </c>
      <c r="E176" s="51">
        <v>6000</v>
      </c>
      <c r="F176" s="51">
        <v>3</v>
      </c>
      <c r="G176" s="51">
        <v>6000</v>
      </c>
    </row>
    <row r="177" spans="1:11" x14ac:dyDescent="0.25">
      <c r="A177" s="51">
        <v>4</v>
      </c>
      <c r="B177" s="54"/>
      <c r="C177" s="54" t="s">
        <v>149</v>
      </c>
      <c r="D177" s="51">
        <v>2</v>
      </c>
      <c r="E177" s="51">
        <v>4000</v>
      </c>
      <c r="F177" s="51">
        <v>2</v>
      </c>
      <c r="G177" s="51">
        <v>4000</v>
      </c>
    </row>
    <row r="178" spans="1:11" x14ac:dyDescent="0.25">
      <c r="A178" s="51">
        <v>5</v>
      </c>
      <c r="B178" s="54"/>
      <c r="C178" s="54" t="s">
        <v>150</v>
      </c>
      <c r="D178" s="51">
        <v>2</v>
      </c>
      <c r="E178" s="51">
        <v>4000</v>
      </c>
      <c r="F178" s="51">
        <v>45</v>
      </c>
      <c r="G178" s="51">
        <v>90000</v>
      </c>
    </row>
    <row r="179" spans="1:11" x14ac:dyDescent="0.25">
      <c r="A179" s="51">
        <v>6</v>
      </c>
      <c r="B179" s="51"/>
      <c r="C179" s="54" t="s">
        <v>151</v>
      </c>
      <c r="D179" s="51">
        <v>1</v>
      </c>
      <c r="E179" s="51">
        <v>2000</v>
      </c>
      <c r="F179" s="51">
        <v>1</v>
      </c>
      <c r="G179" s="51">
        <v>2000</v>
      </c>
    </row>
    <row r="180" spans="1:11" x14ac:dyDescent="0.25">
      <c r="A180" s="51">
        <v>7</v>
      </c>
      <c r="B180" s="51"/>
      <c r="C180" s="54" t="s">
        <v>152</v>
      </c>
      <c r="D180" s="51">
        <v>1</v>
      </c>
      <c r="E180" s="51">
        <v>2000</v>
      </c>
      <c r="F180" s="51">
        <v>1</v>
      </c>
      <c r="G180" s="51">
        <v>2000</v>
      </c>
    </row>
    <row r="181" spans="1:11" x14ac:dyDescent="0.25">
      <c r="A181" s="51">
        <v>8</v>
      </c>
      <c r="B181" s="51" t="s">
        <v>421</v>
      </c>
      <c r="C181" s="54" t="s">
        <v>153</v>
      </c>
      <c r="D181" s="51">
        <v>6</v>
      </c>
      <c r="E181" s="51">
        <v>12000</v>
      </c>
      <c r="F181" s="51">
        <v>2</v>
      </c>
      <c r="G181" s="51">
        <v>12000</v>
      </c>
      <c r="H181" s="55"/>
      <c r="I181" s="55"/>
      <c r="J181" s="55"/>
      <c r="K181" s="55"/>
    </row>
    <row r="182" spans="1:11" x14ac:dyDescent="0.25">
      <c r="A182" s="51">
        <v>9</v>
      </c>
      <c r="B182" s="51"/>
      <c r="C182" s="54" t="s">
        <v>154</v>
      </c>
      <c r="D182" s="51">
        <v>2</v>
      </c>
      <c r="E182" s="51">
        <v>4000</v>
      </c>
      <c r="F182" s="51">
        <v>2</v>
      </c>
      <c r="G182" s="51">
        <v>4000</v>
      </c>
      <c r="H182" s="55"/>
      <c r="I182" s="55"/>
      <c r="J182" s="55"/>
      <c r="K182" s="55"/>
    </row>
    <row r="183" spans="1:11" x14ac:dyDescent="0.25">
      <c r="A183" s="51">
        <v>10</v>
      </c>
      <c r="B183" s="51"/>
      <c r="C183" s="53" t="s">
        <v>155</v>
      </c>
      <c r="D183" s="51">
        <v>5</v>
      </c>
      <c r="E183" s="51">
        <v>10000</v>
      </c>
      <c r="F183" s="51">
        <v>5</v>
      </c>
      <c r="G183" s="51">
        <v>10000</v>
      </c>
      <c r="H183" s="55"/>
      <c r="I183" s="55"/>
      <c r="J183" s="55"/>
      <c r="K183" s="55"/>
    </row>
    <row r="184" spans="1:11" x14ac:dyDescent="0.25">
      <c r="A184" s="51">
        <v>11</v>
      </c>
      <c r="B184" s="94" t="s">
        <v>156</v>
      </c>
      <c r="C184" s="95"/>
      <c r="D184" s="51">
        <f>D186+D188+D189</f>
        <v>5.0999999999999996</v>
      </c>
      <c r="E184" s="54"/>
      <c r="F184" s="51">
        <f>SUM(F186:F189)</f>
        <v>5.6</v>
      </c>
      <c r="G184" s="56"/>
      <c r="H184" s="55"/>
      <c r="I184" s="55"/>
      <c r="J184" s="55"/>
      <c r="K184" s="55"/>
    </row>
    <row r="185" spans="1:11" x14ac:dyDescent="0.25">
      <c r="A185" s="51">
        <v>12</v>
      </c>
      <c r="B185" s="57" t="s">
        <v>157</v>
      </c>
      <c r="C185" s="56" t="s">
        <v>158</v>
      </c>
      <c r="D185" s="51" t="s">
        <v>412</v>
      </c>
      <c r="E185" s="51"/>
      <c r="F185" s="51">
        <v>1.25</v>
      </c>
      <c r="G185" s="51">
        <v>2500</v>
      </c>
      <c r="H185" s="55"/>
      <c r="I185" s="55"/>
      <c r="J185" s="55"/>
      <c r="K185" s="55"/>
    </row>
    <row r="186" spans="1:11" x14ac:dyDescent="0.25">
      <c r="A186" s="51">
        <v>13</v>
      </c>
      <c r="B186" s="57"/>
      <c r="C186" s="56" t="s">
        <v>159</v>
      </c>
      <c r="D186" s="51">
        <v>0.6</v>
      </c>
      <c r="E186" s="51">
        <v>1200</v>
      </c>
      <c r="F186" s="51">
        <v>0.6</v>
      </c>
      <c r="G186" s="51">
        <v>1200</v>
      </c>
      <c r="H186" s="55"/>
      <c r="I186" s="55"/>
      <c r="J186" s="55"/>
      <c r="K186" s="55"/>
    </row>
    <row r="187" spans="1:11" x14ac:dyDescent="0.25">
      <c r="A187" s="51">
        <v>14</v>
      </c>
      <c r="B187" s="57"/>
      <c r="C187" s="56" t="s">
        <v>160</v>
      </c>
      <c r="D187" s="51" t="s">
        <v>412</v>
      </c>
      <c r="E187" s="51"/>
      <c r="F187" s="51">
        <v>0.5</v>
      </c>
      <c r="G187" s="51">
        <v>1000</v>
      </c>
      <c r="H187" s="55"/>
      <c r="I187" s="55"/>
      <c r="J187" s="55"/>
      <c r="K187" s="55"/>
    </row>
    <row r="188" spans="1:11" x14ac:dyDescent="0.25">
      <c r="A188" s="51">
        <v>15</v>
      </c>
      <c r="B188" s="57"/>
      <c r="C188" s="56" t="s">
        <v>161</v>
      </c>
      <c r="D188" s="51">
        <v>0.5</v>
      </c>
      <c r="E188" s="51">
        <v>1000</v>
      </c>
      <c r="F188" s="51">
        <v>0.5</v>
      </c>
      <c r="G188" s="51">
        <v>1000</v>
      </c>
      <c r="H188" s="55"/>
      <c r="I188" s="55"/>
      <c r="J188" s="55"/>
      <c r="K188" s="55"/>
    </row>
    <row r="189" spans="1:11" x14ac:dyDescent="0.25">
      <c r="A189" s="51">
        <v>16</v>
      </c>
      <c r="B189" s="57"/>
      <c r="C189" s="56" t="s">
        <v>162</v>
      </c>
      <c r="D189" s="51">
        <v>4</v>
      </c>
      <c r="E189" s="51">
        <v>8000</v>
      </c>
      <c r="F189" s="51">
        <v>4</v>
      </c>
      <c r="G189" s="51">
        <v>8000</v>
      </c>
      <c r="H189" s="55"/>
      <c r="I189" s="55"/>
      <c r="J189" s="55"/>
      <c r="K189" s="55"/>
    </row>
    <row r="190" spans="1:11" x14ac:dyDescent="0.25">
      <c r="A190" s="51">
        <v>17</v>
      </c>
      <c r="B190" s="57" t="s">
        <v>422</v>
      </c>
      <c r="C190" s="58"/>
      <c r="D190" s="51">
        <v>6</v>
      </c>
      <c r="E190" s="88">
        <v>10000</v>
      </c>
      <c r="F190" s="51">
        <v>6</v>
      </c>
      <c r="G190" s="51">
        <v>12000</v>
      </c>
      <c r="H190" s="55"/>
      <c r="I190" s="55"/>
      <c r="J190" s="55"/>
      <c r="K190" s="55"/>
    </row>
    <row r="191" spans="1:11" ht="15.75" x14ac:dyDescent="0.25">
      <c r="A191" s="59"/>
      <c r="B191" s="104" t="s">
        <v>154</v>
      </c>
      <c r="C191" s="104"/>
      <c r="D191" s="60"/>
      <c r="E191" s="61"/>
      <c r="F191" s="60"/>
      <c r="G191" s="59"/>
      <c r="H191" s="55"/>
      <c r="I191" s="55"/>
      <c r="J191" s="55"/>
      <c r="K191" s="55"/>
    </row>
    <row r="192" spans="1:11" x14ac:dyDescent="0.25">
      <c r="A192" s="51">
        <v>18</v>
      </c>
      <c r="B192" s="56" t="s">
        <v>157</v>
      </c>
      <c r="C192" s="54" t="s">
        <v>423</v>
      </c>
      <c r="D192" s="51">
        <v>0.3</v>
      </c>
      <c r="E192" s="51">
        <v>600</v>
      </c>
      <c r="F192" s="51">
        <v>0.3</v>
      </c>
      <c r="G192" s="51">
        <v>600</v>
      </c>
      <c r="H192" s="55"/>
      <c r="I192" s="55"/>
      <c r="J192" s="55"/>
      <c r="K192" s="55"/>
    </row>
    <row r="193" spans="1:11" x14ac:dyDescent="0.25">
      <c r="A193" s="51">
        <v>19</v>
      </c>
      <c r="B193" s="56"/>
      <c r="C193" s="54" t="s">
        <v>287</v>
      </c>
      <c r="D193" s="51"/>
      <c r="E193" s="51"/>
      <c r="F193" s="51"/>
      <c r="G193" s="51"/>
      <c r="H193" s="55"/>
      <c r="I193" s="55"/>
      <c r="J193" s="55"/>
      <c r="K193" s="55"/>
    </row>
    <row r="194" spans="1:11" x14ac:dyDescent="0.25">
      <c r="A194" s="51">
        <v>20</v>
      </c>
      <c r="B194" s="56"/>
      <c r="C194" s="56" t="s">
        <v>288</v>
      </c>
      <c r="D194" s="51">
        <v>2</v>
      </c>
      <c r="E194" s="51">
        <v>4000</v>
      </c>
      <c r="F194" s="51">
        <v>2</v>
      </c>
      <c r="G194" s="51">
        <v>4000</v>
      </c>
      <c r="H194" s="55"/>
      <c r="I194" s="55"/>
      <c r="J194" s="55"/>
      <c r="K194" s="55"/>
    </row>
    <row r="195" spans="1:11" x14ac:dyDescent="0.25">
      <c r="A195" s="51">
        <v>21</v>
      </c>
      <c r="B195" s="56"/>
      <c r="C195" s="56" t="s">
        <v>289</v>
      </c>
      <c r="D195" s="51">
        <v>1.5</v>
      </c>
      <c r="E195" s="51">
        <v>3000</v>
      </c>
      <c r="F195" s="51">
        <v>1.5</v>
      </c>
      <c r="G195" s="51">
        <v>3000</v>
      </c>
      <c r="H195" s="55"/>
      <c r="I195" s="55"/>
      <c r="J195" s="55"/>
      <c r="K195" s="55"/>
    </row>
    <row r="196" spans="1:11" x14ac:dyDescent="0.25">
      <c r="A196" s="51">
        <v>22</v>
      </c>
      <c r="B196" s="56"/>
      <c r="C196" s="56" t="s">
        <v>290</v>
      </c>
      <c r="D196" s="51">
        <v>6</v>
      </c>
      <c r="E196" s="51">
        <v>12000</v>
      </c>
      <c r="F196" s="51">
        <v>6</v>
      </c>
      <c r="G196" s="51">
        <v>12000</v>
      </c>
      <c r="H196" s="55"/>
      <c r="I196" s="55"/>
      <c r="J196" s="55"/>
      <c r="K196" s="55"/>
    </row>
    <row r="197" spans="1:11" x14ac:dyDescent="0.25">
      <c r="A197" s="51">
        <v>23</v>
      </c>
      <c r="B197" s="56"/>
      <c r="C197" s="56" t="s">
        <v>420</v>
      </c>
      <c r="D197" s="51">
        <v>1.5</v>
      </c>
      <c r="E197" s="51">
        <v>3000</v>
      </c>
      <c r="F197" s="51">
        <v>1.5</v>
      </c>
      <c r="G197" s="51">
        <v>3000</v>
      </c>
      <c r="H197" s="55"/>
      <c r="I197" s="55"/>
      <c r="J197" s="55"/>
      <c r="K197" s="55"/>
    </row>
    <row r="198" spans="1:11" x14ac:dyDescent="0.25">
      <c r="A198" s="51">
        <v>24</v>
      </c>
      <c r="B198" s="56"/>
      <c r="C198" s="56" t="s">
        <v>291</v>
      </c>
      <c r="D198" s="51">
        <v>3</v>
      </c>
      <c r="E198" s="51">
        <v>6000</v>
      </c>
      <c r="F198" s="51">
        <v>3</v>
      </c>
      <c r="G198" s="51">
        <v>6000</v>
      </c>
      <c r="H198" s="55"/>
      <c r="I198" s="55"/>
      <c r="J198" s="55"/>
      <c r="K198" s="55"/>
    </row>
    <row r="199" spans="1:11" x14ac:dyDescent="0.25">
      <c r="A199" s="51">
        <v>25</v>
      </c>
      <c r="B199" s="56"/>
      <c r="C199" s="54" t="s">
        <v>292</v>
      </c>
      <c r="D199" s="51">
        <v>2</v>
      </c>
      <c r="E199" s="51">
        <v>4000</v>
      </c>
      <c r="F199" s="51">
        <v>2</v>
      </c>
      <c r="G199" s="51">
        <v>4000</v>
      </c>
      <c r="H199" s="55"/>
      <c r="I199" s="55"/>
      <c r="J199" s="55"/>
      <c r="K199" s="55"/>
    </row>
    <row r="200" spans="1:11" x14ac:dyDescent="0.25">
      <c r="A200" s="51">
        <v>26</v>
      </c>
      <c r="B200" s="62" t="s">
        <v>294</v>
      </c>
      <c r="C200" s="54"/>
      <c r="D200" s="51">
        <v>0.75</v>
      </c>
      <c r="E200" s="51">
        <v>1500</v>
      </c>
      <c r="F200" s="51">
        <v>0.75</v>
      </c>
      <c r="G200" s="51">
        <v>1500</v>
      </c>
      <c r="H200" s="55"/>
      <c r="I200" s="55"/>
      <c r="J200" s="55"/>
      <c r="K200" s="55"/>
    </row>
    <row r="201" spans="1:11" x14ac:dyDescent="0.25">
      <c r="A201" s="51">
        <v>27</v>
      </c>
      <c r="B201" s="54" t="s">
        <v>295</v>
      </c>
      <c r="C201" s="54"/>
      <c r="D201" s="51">
        <v>1</v>
      </c>
      <c r="E201" s="51">
        <v>2000</v>
      </c>
      <c r="F201" s="51">
        <v>1</v>
      </c>
      <c r="G201" s="51">
        <v>2000</v>
      </c>
    </row>
    <row r="202" spans="1:11" ht="15.75" x14ac:dyDescent="0.25">
      <c r="B202" s="120" t="s">
        <v>296</v>
      </c>
      <c r="C202" s="120"/>
      <c r="D202" s="64"/>
      <c r="F202" s="64"/>
    </row>
    <row r="203" spans="1:11" x14ac:dyDescent="0.25">
      <c r="A203" s="51">
        <v>28</v>
      </c>
      <c r="B203" s="56" t="s">
        <v>297</v>
      </c>
      <c r="C203" s="56"/>
      <c r="D203" s="51">
        <v>0.5</v>
      </c>
      <c r="E203" s="51">
        <v>1000</v>
      </c>
      <c r="F203" s="51">
        <v>0.5</v>
      </c>
      <c r="G203" s="51">
        <v>1000</v>
      </c>
      <c r="H203" s="55"/>
      <c r="I203" s="55"/>
      <c r="J203" s="55"/>
      <c r="K203" s="55"/>
    </row>
    <row r="204" spans="1:11" x14ac:dyDescent="0.25">
      <c r="A204" s="51">
        <v>29</v>
      </c>
      <c r="B204" s="56" t="s">
        <v>298</v>
      </c>
      <c r="C204" s="56"/>
      <c r="D204" s="51">
        <v>0.5</v>
      </c>
      <c r="E204" s="51">
        <v>1000</v>
      </c>
      <c r="F204" s="51">
        <v>0.5</v>
      </c>
      <c r="G204" s="51">
        <v>1000</v>
      </c>
      <c r="H204" s="55"/>
      <c r="I204" s="55"/>
      <c r="J204" s="55"/>
      <c r="K204" s="55"/>
    </row>
    <row r="205" spans="1:11" x14ac:dyDescent="0.25">
      <c r="A205" s="51">
        <v>30</v>
      </c>
      <c r="B205" s="44" t="s">
        <v>299</v>
      </c>
      <c r="C205" s="54"/>
      <c r="D205" s="51">
        <v>1</v>
      </c>
      <c r="E205" s="51">
        <v>2000</v>
      </c>
      <c r="F205" s="51">
        <v>1</v>
      </c>
      <c r="G205" s="51">
        <v>2000</v>
      </c>
      <c r="H205" s="55"/>
      <c r="I205" s="55"/>
      <c r="J205" s="55"/>
      <c r="K205" s="55"/>
    </row>
    <row r="206" spans="1:11" x14ac:dyDescent="0.25">
      <c r="A206" s="51">
        <v>31</v>
      </c>
      <c r="B206" s="62" t="s">
        <v>300</v>
      </c>
      <c r="C206" s="54"/>
      <c r="D206" s="51">
        <v>1</v>
      </c>
      <c r="E206" s="51">
        <v>2000</v>
      </c>
      <c r="F206" s="51">
        <v>1</v>
      </c>
      <c r="G206" s="51">
        <v>2000</v>
      </c>
      <c r="H206" s="55"/>
      <c r="I206" s="55"/>
      <c r="J206" s="55"/>
      <c r="K206" s="55"/>
    </row>
    <row r="207" spans="1:11" x14ac:dyDescent="0.25">
      <c r="A207" s="51">
        <v>32</v>
      </c>
      <c r="B207" s="56" t="s">
        <v>157</v>
      </c>
      <c r="C207" s="56" t="s">
        <v>301</v>
      </c>
      <c r="D207" s="51">
        <v>7</v>
      </c>
      <c r="E207" s="51">
        <v>14000</v>
      </c>
      <c r="F207" s="51">
        <v>7</v>
      </c>
      <c r="G207" s="51">
        <v>14000</v>
      </c>
      <c r="H207" s="55"/>
      <c r="I207" s="55"/>
      <c r="J207" s="55"/>
      <c r="K207" s="55"/>
    </row>
    <row r="208" spans="1:11" x14ac:dyDescent="0.25">
      <c r="A208" s="51">
        <v>33</v>
      </c>
      <c r="B208" s="62"/>
      <c r="C208" s="56" t="s">
        <v>302</v>
      </c>
      <c r="D208" s="51">
        <v>2</v>
      </c>
      <c r="E208" s="51">
        <v>4000</v>
      </c>
      <c r="F208" s="51">
        <v>2</v>
      </c>
      <c r="G208" s="51">
        <v>4000</v>
      </c>
      <c r="H208" s="55"/>
      <c r="I208" s="55"/>
      <c r="J208" s="55"/>
      <c r="K208" s="55"/>
    </row>
    <row r="209" spans="1:11" x14ac:dyDescent="0.25">
      <c r="A209" s="51">
        <v>34</v>
      </c>
      <c r="B209" s="62"/>
      <c r="C209" s="54" t="s">
        <v>303</v>
      </c>
      <c r="D209" s="51">
        <v>2</v>
      </c>
      <c r="E209" s="51">
        <v>4000</v>
      </c>
      <c r="F209" s="51">
        <v>2</v>
      </c>
      <c r="G209" s="51">
        <v>4000</v>
      </c>
      <c r="H209" s="55"/>
      <c r="I209" s="55"/>
      <c r="J209" s="55"/>
      <c r="K209" s="55"/>
    </row>
    <row r="210" spans="1:11" ht="15.75" x14ac:dyDescent="0.25">
      <c r="A210" s="59"/>
      <c r="B210" s="104" t="s">
        <v>151</v>
      </c>
      <c r="C210" s="104"/>
      <c r="D210" s="60"/>
      <c r="E210" s="61"/>
      <c r="F210" s="60"/>
      <c r="G210" s="61"/>
      <c r="H210" s="55"/>
      <c r="I210" s="55"/>
      <c r="J210" s="55"/>
      <c r="K210" s="55"/>
    </row>
    <row r="211" spans="1:11" ht="15.75" x14ac:dyDescent="0.25">
      <c r="A211" s="51">
        <v>35</v>
      </c>
      <c r="B211" s="66" t="s">
        <v>304</v>
      </c>
      <c r="C211" s="65"/>
      <c r="D211" s="51">
        <v>0.75</v>
      </c>
      <c r="E211" s="51">
        <v>1500</v>
      </c>
      <c r="F211" s="51">
        <v>0.75</v>
      </c>
      <c r="G211" s="51">
        <v>1500</v>
      </c>
      <c r="H211" s="55"/>
      <c r="I211" s="55"/>
      <c r="J211" s="55"/>
      <c r="K211" s="55"/>
    </row>
    <row r="212" spans="1:11" x14ac:dyDescent="0.25">
      <c r="A212" s="51">
        <v>36</v>
      </c>
      <c r="B212" s="54" t="s">
        <v>157</v>
      </c>
      <c r="C212" s="56" t="s">
        <v>305</v>
      </c>
      <c r="D212" s="51">
        <v>0.75</v>
      </c>
      <c r="E212" s="51">
        <v>1500</v>
      </c>
      <c r="F212" s="51">
        <v>0.75</v>
      </c>
      <c r="G212" s="51">
        <v>1500</v>
      </c>
      <c r="H212" s="55"/>
      <c r="I212" s="55"/>
      <c r="J212" s="55"/>
      <c r="K212" s="55"/>
    </row>
    <row r="213" spans="1:11" x14ac:dyDescent="0.25">
      <c r="A213" s="51">
        <v>37</v>
      </c>
      <c r="B213" s="51"/>
      <c r="C213" s="54" t="s">
        <v>306</v>
      </c>
      <c r="D213" s="51">
        <v>2</v>
      </c>
      <c r="E213" s="51">
        <v>4000</v>
      </c>
      <c r="F213" s="51">
        <v>2</v>
      </c>
      <c r="G213" s="51">
        <v>4000</v>
      </c>
      <c r="H213" s="55"/>
      <c r="I213" s="55"/>
      <c r="J213" s="55"/>
      <c r="K213" s="55"/>
    </row>
    <row r="214" spans="1:11" x14ac:dyDescent="0.25">
      <c r="A214" s="51">
        <v>38</v>
      </c>
      <c r="B214" s="51"/>
      <c r="C214" s="54" t="s">
        <v>307</v>
      </c>
      <c r="D214" s="51">
        <v>3</v>
      </c>
      <c r="E214" s="51">
        <v>6000</v>
      </c>
      <c r="F214" s="51">
        <v>3</v>
      </c>
      <c r="G214" s="51">
        <v>6000</v>
      </c>
      <c r="H214" s="55"/>
      <c r="I214" s="55"/>
      <c r="J214" s="55"/>
      <c r="K214" s="55"/>
    </row>
    <row r="215" spans="1:11" x14ac:dyDescent="0.25">
      <c r="A215" s="51">
        <v>39</v>
      </c>
      <c r="B215" s="51"/>
      <c r="C215" s="54" t="s">
        <v>308</v>
      </c>
      <c r="D215" s="51">
        <v>3</v>
      </c>
      <c r="E215" s="51">
        <v>6000</v>
      </c>
      <c r="F215" s="51">
        <v>3</v>
      </c>
      <c r="G215" s="51">
        <v>6000</v>
      </c>
      <c r="H215" s="55"/>
      <c r="I215" s="55"/>
      <c r="J215" s="55"/>
      <c r="K215" s="55"/>
    </row>
    <row r="216" spans="1:11" ht="15.75" x14ac:dyDescent="0.25">
      <c r="A216" s="59"/>
      <c r="B216" s="104" t="s">
        <v>148</v>
      </c>
      <c r="C216" s="104"/>
      <c r="D216" s="60"/>
      <c r="E216" s="61"/>
      <c r="F216" s="60"/>
      <c r="G216" s="61"/>
      <c r="H216" s="55"/>
      <c r="I216" s="55"/>
      <c r="J216" s="55"/>
      <c r="K216" s="55"/>
    </row>
    <row r="217" spans="1:11" x14ac:dyDescent="0.25">
      <c r="A217" s="51">
        <v>40</v>
      </c>
      <c r="B217" s="56" t="s">
        <v>157</v>
      </c>
      <c r="C217" s="56" t="s">
        <v>309</v>
      </c>
      <c r="D217" s="51">
        <v>1.5</v>
      </c>
      <c r="E217" s="51">
        <v>3000</v>
      </c>
      <c r="F217" s="51">
        <v>1.5</v>
      </c>
      <c r="G217" s="51">
        <v>3000</v>
      </c>
      <c r="H217" s="55"/>
      <c r="I217" s="55"/>
      <c r="J217" s="55"/>
      <c r="K217" s="55"/>
    </row>
    <row r="218" spans="1:11" x14ac:dyDescent="0.25">
      <c r="A218" s="51">
        <v>41</v>
      </c>
      <c r="B218" s="51"/>
      <c r="C218" s="56" t="s">
        <v>310</v>
      </c>
      <c r="D218" s="51">
        <v>2</v>
      </c>
      <c r="E218" s="51">
        <v>4000</v>
      </c>
      <c r="F218" s="51">
        <v>2.4</v>
      </c>
      <c r="G218" s="51">
        <v>4800</v>
      </c>
    </row>
    <row r="219" spans="1:11" x14ac:dyDescent="0.25">
      <c r="A219" s="51">
        <v>42</v>
      </c>
      <c r="B219" s="51"/>
      <c r="C219" s="56" t="s">
        <v>424</v>
      </c>
      <c r="D219" s="51">
        <v>6</v>
      </c>
      <c r="E219" s="51">
        <v>12000</v>
      </c>
      <c r="F219" s="51">
        <v>7.5</v>
      </c>
      <c r="G219" s="51">
        <v>15000</v>
      </c>
    </row>
    <row r="220" spans="1:11" x14ac:dyDescent="0.25">
      <c r="A220" s="51">
        <v>43</v>
      </c>
      <c r="B220" s="51"/>
      <c r="C220" s="54" t="s">
        <v>425</v>
      </c>
      <c r="D220" s="51">
        <v>7.5</v>
      </c>
      <c r="E220" s="51">
        <v>15000</v>
      </c>
      <c r="F220" s="51">
        <v>10</v>
      </c>
      <c r="G220" s="51">
        <v>20000</v>
      </c>
    </row>
    <row r="221" spans="1:11" x14ac:dyDescent="0.25">
      <c r="A221" s="51">
        <v>44</v>
      </c>
      <c r="B221" s="51"/>
      <c r="C221" s="56" t="s">
        <v>426</v>
      </c>
      <c r="D221" s="51">
        <v>3.5</v>
      </c>
      <c r="E221" s="51">
        <v>7000</v>
      </c>
      <c r="F221" s="51">
        <v>4</v>
      </c>
      <c r="G221" s="51">
        <v>8000</v>
      </c>
    </row>
    <row r="222" spans="1:11" x14ac:dyDescent="0.25">
      <c r="A222" s="51">
        <v>45</v>
      </c>
      <c r="B222" s="51"/>
      <c r="C222" s="56" t="s">
        <v>311</v>
      </c>
      <c r="D222" s="51">
        <v>12.5</v>
      </c>
      <c r="E222" s="51">
        <v>12.5</v>
      </c>
      <c r="F222" s="51">
        <v>12.5</v>
      </c>
      <c r="G222" s="51">
        <v>50000</v>
      </c>
    </row>
    <row r="223" spans="1:11" x14ac:dyDescent="0.25">
      <c r="A223" s="51">
        <v>46</v>
      </c>
      <c r="B223" s="51"/>
      <c r="C223" s="56" t="s">
        <v>312</v>
      </c>
      <c r="D223" s="51">
        <v>1.2</v>
      </c>
      <c r="E223" s="51">
        <v>2400</v>
      </c>
      <c r="F223" s="51">
        <v>1.2</v>
      </c>
      <c r="G223" s="51">
        <v>2400</v>
      </c>
    </row>
    <row r="224" spans="1:11" x14ac:dyDescent="0.25">
      <c r="A224" s="51">
        <v>47</v>
      </c>
      <c r="B224" s="56" t="s">
        <v>314</v>
      </c>
      <c r="C224" s="56"/>
      <c r="D224" s="51">
        <v>2.5</v>
      </c>
      <c r="E224" s="51">
        <v>5000</v>
      </c>
      <c r="F224" s="51">
        <v>2.5</v>
      </c>
      <c r="G224" s="51">
        <v>5000</v>
      </c>
    </row>
    <row r="225" spans="1:7" ht="15.75" x14ac:dyDescent="0.25">
      <c r="A225" s="59"/>
      <c r="B225" s="104" t="s">
        <v>149</v>
      </c>
      <c r="C225" s="104"/>
      <c r="D225" s="60"/>
      <c r="E225" s="61"/>
      <c r="F225" s="60"/>
      <c r="G225" s="61"/>
    </row>
    <row r="226" spans="1:7" x14ac:dyDescent="0.25">
      <c r="A226" s="51">
        <v>48</v>
      </c>
      <c r="B226" s="56" t="s">
        <v>157</v>
      </c>
      <c r="C226" s="54" t="s">
        <v>315</v>
      </c>
      <c r="D226" s="51">
        <v>4</v>
      </c>
      <c r="E226" s="51">
        <v>8000</v>
      </c>
      <c r="F226" s="51">
        <v>4</v>
      </c>
      <c r="G226" s="51">
        <v>8000</v>
      </c>
    </row>
    <row r="227" spans="1:7" x14ac:dyDescent="0.25">
      <c r="A227" s="51">
        <v>49</v>
      </c>
      <c r="B227" s="51"/>
      <c r="C227" s="54" t="s">
        <v>316</v>
      </c>
      <c r="D227" s="51">
        <v>2</v>
      </c>
      <c r="E227" s="51">
        <v>4000</v>
      </c>
      <c r="F227" s="51">
        <v>2.2000000000000002</v>
      </c>
      <c r="G227" s="51">
        <v>4400</v>
      </c>
    </row>
    <row r="228" spans="1:7" x14ac:dyDescent="0.25">
      <c r="A228" s="51">
        <v>50</v>
      </c>
      <c r="C228" s="56" t="s">
        <v>317</v>
      </c>
      <c r="D228" s="51">
        <v>2.8</v>
      </c>
      <c r="E228" s="51">
        <v>5600</v>
      </c>
      <c r="F228" s="51" t="s">
        <v>412</v>
      </c>
      <c r="G228" s="51"/>
    </row>
    <row r="229" spans="1:7" x14ac:dyDescent="0.25">
      <c r="A229" s="51">
        <v>51</v>
      </c>
      <c r="B229" s="56" t="s">
        <v>318</v>
      </c>
      <c r="C229" s="54"/>
      <c r="D229" s="51">
        <v>4</v>
      </c>
      <c r="E229" s="51">
        <v>8000</v>
      </c>
      <c r="F229" s="51">
        <v>4</v>
      </c>
      <c r="G229" s="51">
        <v>8000</v>
      </c>
    </row>
    <row r="230" spans="1:7" x14ac:dyDescent="0.25">
      <c r="A230" s="51">
        <v>52</v>
      </c>
      <c r="B230" s="56" t="s">
        <v>319</v>
      </c>
      <c r="C230" s="54"/>
      <c r="D230" s="51">
        <v>4</v>
      </c>
      <c r="E230" s="51">
        <v>8000</v>
      </c>
      <c r="F230" s="51">
        <v>1</v>
      </c>
      <c r="G230" s="51">
        <v>2000</v>
      </c>
    </row>
    <row r="231" spans="1:7" ht="15.75" x14ac:dyDescent="0.25">
      <c r="A231" s="59"/>
      <c r="B231" s="104" t="s">
        <v>150</v>
      </c>
      <c r="C231" s="104"/>
      <c r="D231" s="60"/>
      <c r="E231" s="61"/>
      <c r="F231" s="60"/>
      <c r="G231" s="61"/>
    </row>
    <row r="232" spans="1:7" x14ac:dyDescent="0.25">
      <c r="A232" s="51">
        <v>53</v>
      </c>
      <c r="B232" s="54" t="s">
        <v>157</v>
      </c>
      <c r="C232" s="56" t="s">
        <v>320</v>
      </c>
      <c r="D232" s="51" t="s">
        <v>412</v>
      </c>
      <c r="E232" s="51"/>
      <c r="F232" s="51">
        <v>1.25</v>
      </c>
      <c r="G232" s="51">
        <v>2500</v>
      </c>
    </row>
    <row r="233" spans="1:7" ht="15.75" x14ac:dyDescent="0.25">
      <c r="A233" s="59"/>
      <c r="B233" s="119" t="s">
        <v>155</v>
      </c>
      <c r="C233" s="119"/>
      <c r="D233" s="60"/>
      <c r="E233" s="61"/>
      <c r="F233" s="60"/>
      <c r="G233" s="61"/>
    </row>
    <row r="234" spans="1:7" x14ac:dyDescent="0.25">
      <c r="A234" s="51">
        <v>54</v>
      </c>
      <c r="B234" s="54" t="s">
        <v>157</v>
      </c>
      <c r="C234" s="56" t="s">
        <v>321</v>
      </c>
      <c r="D234" s="51">
        <v>1</v>
      </c>
      <c r="E234" s="51">
        <v>2000</v>
      </c>
      <c r="F234" s="51">
        <v>1</v>
      </c>
      <c r="G234" s="51">
        <v>2000</v>
      </c>
    </row>
    <row r="235" spans="1:7" x14ac:dyDescent="0.25">
      <c r="A235" s="51">
        <v>55</v>
      </c>
      <c r="B235" s="51"/>
      <c r="C235" s="56" t="s">
        <v>322</v>
      </c>
      <c r="D235" s="51">
        <v>1</v>
      </c>
      <c r="E235" s="51">
        <v>2000</v>
      </c>
      <c r="F235" s="51">
        <v>1</v>
      </c>
      <c r="G235" s="51">
        <v>2000</v>
      </c>
    </row>
    <row r="236" spans="1:7" x14ac:dyDescent="0.25">
      <c r="A236" s="51">
        <v>56</v>
      </c>
      <c r="B236" s="51"/>
      <c r="C236" s="56" t="s">
        <v>323</v>
      </c>
      <c r="D236" s="51">
        <v>1.5</v>
      </c>
      <c r="E236" s="51">
        <v>3000</v>
      </c>
      <c r="F236" s="51">
        <v>1.5</v>
      </c>
      <c r="G236" s="51">
        <v>3000</v>
      </c>
    </row>
    <row r="237" spans="1:7" x14ac:dyDescent="0.25">
      <c r="A237" s="51">
        <v>57</v>
      </c>
      <c r="B237" s="51"/>
      <c r="C237" s="56" t="s">
        <v>324</v>
      </c>
      <c r="D237" s="51">
        <v>1</v>
      </c>
      <c r="E237" s="51">
        <v>2000</v>
      </c>
      <c r="F237" s="51">
        <v>1</v>
      </c>
      <c r="G237" s="51">
        <v>2000</v>
      </c>
    </row>
    <row r="238" spans="1:7" x14ac:dyDescent="0.25">
      <c r="A238" s="51">
        <v>58</v>
      </c>
      <c r="B238" s="51"/>
      <c r="C238" s="56" t="s">
        <v>325</v>
      </c>
      <c r="D238" s="51">
        <v>10</v>
      </c>
      <c r="E238" s="51">
        <v>20000</v>
      </c>
      <c r="F238" s="51">
        <v>11</v>
      </c>
      <c r="G238" s="51">
        <v>22000</v>
      </c>
    </row>
    <row r="239" spans="1:7" x14ac:dyDescent="0.25">
      <c r="A239" s="51">
        <v>59</v>
      </c>
      <c r="B239" s="51"/>
      <c r="C239" s="56" t="s">
        <v>326</v>
      </c>
      <c r="D239" s="51">
        <v>1.5</v>
      </c>
      <c r="E239" s="51">
        <v>3000</v>
      </c>
      <c r="F239" s="51">
        <v>3.5</v>
      </c>
      <c r="G239" s="51">
        <v>7000</v>
      </c>
    </row>
    <row r="240" spans="1:7" x14ac:dyDescent="0.25">
      <c r="A240" s="51">
        <v>60</v>
      </c>
      <c r="B240" s="56" t="s">
        <v>327</v>
      </c>
      <c r="C240" s="54"/>
      <c r="D240" s="51">
        <v>1</v>
      </c>
      <c r="E240" s="51">
        <v>2000</v>
      </c>
      <c r="F240" s="51">
        <v>1</v>
      </c>
      <c r="G240" s="51">
        <v>2000</v>
      </c>
    </row>
    <row r="241" spans="1:11" x14ac:dyDescent="0.25">
      <c r="A241" s="51">
        <v>61</v>
      </c>
      <c r="B241" s="56" t="s">
        <v>328</v>
      </c>
      <c r="C241" s="54" t="s">
        <v>329</v>
      </c>
      <c r="D241" s="51">
        <v>2.5</v>
      </c>
      <c r="E241" s="51">
        <v>5000</v>
      </c>
      <c r="F241" s="51">
        <v>2.5</v>
      </c>
      <c r="G241" s="51">
        <v>5000</v>
      </c>
    </row>
    <row r="242" spans="1:11" x14ac:dyDescent="0.25">
      <c r="A242" s="51">
        <v>62</v>
      </c>
      <c r="B242" s="56" t="s">
        <v>313</v>
      </c>
      <c r="C242" s="56" t="s">
        <v>326</v>
      </c>
      <c r="D242" s="63">
        <v>3</v>
      </c>
      <c r="E242" s="63">
        <v>3</v>
      </c>
      <c r="F242" s="63">
        <v>3</v>
      </c>
      <c r="G242" s="51"/>
    </row>
    <row r="243" spans="1:11" ht="15.75" x14ac:dyDescent="0.25">
      <c r="A243" s="59"/>
      <c r="B243" s="104" t="s">
        <v>152</v>
      </c>
      <c r="C243" s="104"/>
      <c r="D243" s="60"/>
      <c r="E243" s="61"/>
      <c r="F243" s="60"/>
      <c r="G243" s="61"/>
    </row>
    <row r="244" spans="1:11" x14ac:dyDescent="0.25">
      <c r="A244" s="51">
        <v>63</v>
      </c>
      <c r="B244" s="54" t="s">
        <v>157</v>
      </c>
      <c r="C244" s="56" t="s">
        <v>330</v>
      </c>
      <c r="D244" s="51">
        <v>0.5</v>
      </c>
      <c r="E244" s="51">
        <v>1000</v>
      </c>
      <c r="F244" s="51">
        <v>0.75</v>
      </c>
      <c r="G244" s="51">
        <v>1500</v>
      </c>
    </row>
    <row r="245" spans="1:11" x14ac:dyDescent="0.25">
      <c r="A245" s="51">
        <v>64</v>
      </c>
      <c r="B245" s="51"/>
      <c r="C245" s="56" t="s">
        <v>331</v>
      </c>
      <c r="D245" s="51">
        <v>1</v>
      </c>
      <c r="E245" s="51">
        <v>2000</v>
      </c>
      <c r="F245" s="51">
        <v>0.5</v>
      </c>
      <c r="G245" s="51">
        <v>1000</v>
      </c>
    </row>
    <row r="246" spans="1:11" x14ac:dyDescent="0.25">
      <c r="A246" s="51">
        <v>65</v>
      </c>
      <c r="B246" s="51"/>
      <c r="C246" s="56" t="s">
        <v>332</v>
      </c>
      <c r="D246" s="51">
        <v>1</v>
      </c>
      <c r="E246" s="51">
        <v>2000</v>
      </c>
      <c r="F246" s="51" t="s">
        <v>412</v>
      </c>
      <c r="G246" s="51"/>
    </row>
    <row r="247" spans="1:11" ht="15.75" x14ac:dyDescent="0.25">
      <c r="A247" s="59"/>
      <c r="B247" s="104" t="s">
        <v>153</v>
      </c>
      <c r="C247" s="104"/>
      <c r="D247" s="60"/>
      <c r="E247" s="61"/>
      <c r="F247" s="60"/>
      <c r="G247" s="61"/>
    </row>
    <row r="248" spans="1:11" x14ac:dyDescent="0.25">
      <c r="A248" s="51">
        <v>66</v>
      </c>
      <c r="B248" s="56" t="s">
        <v>157</v>
      </c>
      <c r="C248" s="56" t="s">
        <v>333</v>
      </c>
      <c r="D248" s="51">
        <v>1</v>
      </c>
      <c r="E248" s="51">
        <v>2000</v>
      </c>
      <c r="F248" s="51">
        <v>1</v>
      </c>
      <c r="G248" s="51">
        <v>2000</v>
      </c>
      <c r="H248" s="55"/>
      <c r="I248" s="55"/>
      <c r="J248" s="55"/>
      <c r="K248" s="55"/>
    </row>
    <row r="249" spans="1:11" x14ac:dyDescent="0.25">
      <c r="A249" s="51">
        <v>67</v>
      </c>
      <c r="B249" s="56"/>
      <c r="C249" s="56" t="s">
        <v>427</v>
      </c>
      <c r="D249" s="51">
        <v>4</v>
      </c>
      <c r="E249" s="51">
        <v>8000</v>
      </c>
      <c r="F249" s="51">
        <v>4</v>
      </c>
      <c r="G249" s="51">
        <v>8000</v>
      </c>
      <c r="H249" s="55"/>
      <c r="I249" s="55"/>
      <c r="J249" s="55"/>
      <c r="K249" s="55"/>
    </row>
    <row r="250" spans="1:11" x14ac:dyDescent="0.25">
      <c r="A250" s="51">
        <v>68</v>
      </c>
      <c r="B250" s="56"/>
      <c r="C250" s="56" t="s">
        <v>335</v>
      </c>
      <c r="D250" s="51">
        <v>0.5</v>
      </c>
      <c r="E250" s="51">
        <v>1000</v>
      </c>
      <c r="F250" s="51">
        <v>0.5</v>
      </c>
      <c r="G250" s="51">
        <v>1000</v>
      </c>
      <c r="H250" s="55"/>
      <c r="I250" s="55"/>
      <c r="J250" s="55"/>
      <c r="K250" s="55"/>
    </row>
    <row r="251" spans="1:11" x14ac:dyDescent="0.25">
      <c r="A251" s="51">
        <v>69</v>
      </c>
      <c r="B251" s="56"/>
      <c r="C251" s="56" t="s">
        <v>336</v>
      </c>
      <c r="D251" s="51">
        <v>2</v>
      </c>
      <c r="E251" s="51">
        <v>4000</v>
      </c>
      <c r="F251" s="51">
        <v>2</v>
      </c>
      <c r="G251" s="51">
        <v>4000</v>
      </c>
      <c r="H251" s="55"/>
      <c r="I251" s="55"/>
      <c r="J251" s="55"/>
      <c r="K251" s="55"/>
    </row>
    <row r="252" spans="1:11" x14ac:dyDescent="0.25">
      <c r="A252" s="51">
        <v>70</v>
      </c>
      <c r="B252" s="56" t="s">
        <v>293</v>
      </c>
      <c r="C252" s="56" t="s">
        <v>333</v>
      </c>
      <c r="D252" s="63">
        <v>5</v>
      </c>
      <c r="E252" s="51">
        <v>10000</v>
      </c>
      <c r="F252" s="63">
        <v>5</v>
      </c>
      <c r="G252" s="51">
        <v>10000</v>
      </c>
      <c r="H252" s="55"/>
      <c r="I252" s="55"/>
      <c r="J252" s="55"/>
      <c r="K252" s="55"/>
    </row>
    <row r="253" spans="1:11" x14ac:dyDescent="0.25">
      <c r="A253" s="51">
        <v>71</v>
      </c>
      <c r="B253" s="56"/>
      <c r="C253" s="56" t="s">
        <v>334</v>
      </c>
      <c r="D253" s="63">
        <v>5</v>
      </c>
      <c r="E253" s="51">
        <v>10000</v>
      </c>
      <c r="F253" s="63">
        <v>5</v>
      </c>
      <c r="G253" s="51">
        <v>10000</v>
      </c>
      <c r="H253" s="55"/>
      <c r="I253" s="55"/>
      <c r="J253" s="55"/>
      <c r="K253" s="55"/>
    </row>
    <row r="254" spans="1:11" x14ac:dyDescent="0.25">
      <c r="A254" s="51">
        <v>72</v>
      </c>
      <c r="B254" s="54"/>
      <c r="C254" s="56" t="s">
        <v>337</v>
      </c>
      <c r="D254" s="63">
        <v>6</v>
      </c>
      <c r="E254" s="51">
        <v>12000</v>
      </c>
      <c r="F254" s="63">
        <v>6</v>
      </c>
      <c r="G254" s="51">
        <v>12000</v>
      </c>
    </row>
    <row r="255" spans="1:11" x14ac:dyDescent="0.25">
      <c r="A255" s="51">
        <v>73</v>
      </c>
      <c r="B255" s="56" t="s">
        <v>338</v>
      </c>
      <c r="C255" s="56" t="s">
        <v>337</v>
      </c>
      <c r="D255" s="63">
        <v>1</v>
      </c>
      <c r="E255" s="51">
        <v>2000</v>
      </c>
      <c r="F255" s="63">
        <v>1</v>
      </c>
      <c r="G255" s="51">
        <v>2000</v>
      </c>
      <c r="H255" s="55"/>
      <c r="I255" s="55"/>
      <c r="J255" s="55"/>
      <c r="K255" s="55"/>
    </row>
    <row r="256" spans="1:11" x14ac:dyDescent="0.25">
      <c r="A256" s="51">
        <v>74</v>
      </c>
      <c r="B256" s="54"/>
      <c r="C256" s="54" t="s">
        <v>339</v>
      </c>
      <c r="D256" s="63">
        <v>1</v>
      </c>
      <c r="E256" s="51">
        <v>2000</v>
      </c>
      <c r="F256" s="63">
        <v>1</v>
      </c>
      <c r="G256" s="51">
        <v>2000</v>
      </c>
    </row>
    <row r="257" spans="1:7" x14ac:dyDescent="0.25">
      <c r="A257" s="51">
        <v>75</v>
      </c>
      <c r="B257" s="54" t="s">
        <v>340</v>
      </c>
      <c r="C257" s="54" t="s">
        <v>337</v>
      </c>
      <c r="D257" s="63">
        <v>2</v>
      </c>
      <c r="E257" s="51">
        <v>4000</v>
      </c>
      <c r="F257" s="63">
        <v>2</v>
      </c>
      <c r="G257" s="51">
        <v>4000</v>
      </c>
    </row>
    <row r="258" spans="1:7" x14ac:dyDescent="0.25">
      <c r="A258" s="51">
        <v>76</v>
      </c>
      <c r="B258" s="54"/>
      <c r="C258" s="54" t="s">
        <v>339</v>
      </c>
      <c r="D258" s="63">
        <v>2</v>
      </c>
      <c r="E258" s="51">
        <v>4000</v>
      </c>
      <c r="F258" s="63">
        <v>2</v>
      </c>
      <c r="G258" s="51">
        <v>4000</v>
      </c>
    </row>
    <row r="259" spans="1:7" ht="15.75" x14ac:dyDescent="0.25">
      <c r="A259" s="59"/>
      <c r="B259" s="119" t="s">
        <v>146</v>
      </c>
      <c r="C259" s="119"/>
      <c r="D259" s="60"/>
      <c r="E259" s="61"/>
      <c r="F259" s="60"/>
      <c r="G259" s="61"/>
    </row>
    <row r="260" spans="1:7" x14ac:dyDescent="0.25">
      <c r="A260" s="51">
        <v>77</v>
      </c>
      <c r="B260" s="54" t="s">
        <v>341</v>
      </c>
      <c r="C260" s="54" t="s">
        <v>146</v>
      </c>
      <c r="D260" s="63">
        <v>17.5</v>
      </c>
      <c r="E260" s="51">
        <v>35000</v>
      </c>
      <c r="F260" s="63">
        <v>45</v>
      </c>
      <c r="G260" s="51">
        <v>90000</v>
      </c>
    </row>
    <row r="261" spans="1:7" x14ac:dyDescent="0.25">
      <c r="A261" s="51">
        <v>78</v>
      </c>
      <c r="B261" s="54" t="s">
        <v>342</v>
      </c>
      <c r="C261" s="54" t="s">
        <v>146</v>
      </c>
      <c r="D261" s="51">
        <v>5</v>
      </c>
      <c r="E261" s="51">
        <v>10000</v>
      </c>
      <c r="F261" s="51">
        <v>8</v>
      </c>
      <c r="G261" s="51">
        <v>16000</v>
      </c>
    </row>
    <row r="262" spans="1:7" ht="15.75" x14ac:dyDescent="0.25">
      <c r="A262" s="59"/>
      <c r="B262" s="104" t="s">
        <v>343</v>
      </c>
      <c r="C262" s="104"/>
      <c r="D262" s="59"/>
      <c r="E262" s="61"/>
      <c r="F262" s="59"/>
      <c r="G262" s="61"/>
    </row>
    <row r="263" spans="1:7" x14ac:dyDescent="0.25">
      <c r="A263" s="51">
        <v>79</v>
      </c>
      <c r="B263" s="79" t="s">
        <v>344</v>
      </c>
      <c r="C263" s="54"/>
      <c r="D263" s="51">
        <v>2</v>
      </c>
      <c r="E263" s="51">
        <v>4000</v>
      </c>
      <c r="F263" s="51">
        <v>2</v>
      </c>
      <c r="G263" s="51">
        <v>4000</v>
      </c>
    </row>
    <row r="264" spans="1:7" x14ac:dyDescent="0.25">
      <c r="A264" s="51">
        <v>80</v>
      </c>
      <c r="B264" s="79" t="s">
        <v>157</v>
      </c>
      <c r="C264" s="54" t="s">
        <v>345</v>
      </c>
      <c r="D264" s="51">
        <v>3.5</v>
      </c>
      <c r="E264" s="51">
        <v>7000</v>
      </c>
      <c r="F264" s="51">
        <v>3.5</v>
      </c>
      <c r="G264" s="51">
        <v>7000</v>
      </c>
    </row>
    <row r="265" spans="1:7" x14ac:dyDescent="0.25">
      <c r="A265" s="51">
        <v>81</v>
      </c>
      <c r="B265" s="79"/>
      <c r="C265" s="54" t="s">
        <v>346</v>
      </c>
      <c r="D265" s="51">
        <v>2</v>
      </c>
      <c r="E265" s="51">
        <v>4000</v>
      </c>
      <c r="F265" s="51">
        <v>2</v>
      </c>
      <c r="G265" s="51">
        <v>4000</v>
      </c>
    </row>
    <row r="266" spans="1:7" x14ac:dyDescent="0.25">
      <c r="A266" s="51">
        <v>82</v>
      </c>
      <c r="B266" s="79"/>
      <c r="C266" s="54" t="s">
        <v>347</v>
      </c>
      <c r="D266" s="51">
        <v>2.5</v>
      </c>
      <c r="E266" s="51">
        <v>5000</v>
      </c>
      <c r="F266" s="51">
        <v>2.5</v>
      </c>
      <c r="G266" s="51">
        <v>5000</v>
      </c>
    </row>
    <row r="267" spans="1:7" x14ac:dyDescent="0.25">
      <c r="A267" s="51">
        <v>83</v>
      </c>
      <c r="B267" s="79"/>
      <c r="C267" s="54" t="s">
        <v>348</v>
      </c>
      <c r="D267" s="51">
        <v>1.5</v>
      </c>
      <c r="E267" s="51">
        <v>3000</v>
      </c>
      <c r="F267" s="51">
        <v>1.5</v>
      </c>
      <c r="G267" s="51">
        <v>3000</v>
      </c>
    </row>
    <row r="268" spans="1:7" ht="15.75" x14ac:dyDescent="0.25">
      <c r="A268" s="59"/>
      <c r="B268" s="104" t="s">
        <v>266</v>
      </c>
      <c r="C268" s="104"/>
      <c r="D268" s="59"/>
      <c r="E268" s="61"/>
      <c r="F268" s="59"/>
      <c r="G268" s="61"/>
    </row>
    <row r="269" spans="1:7" x14ac:dyDescent="0.25">
      <c r="A269" s="51">
        <v>84</v>
      </c>
      <c r="B269" s="52" t="s">
        <v>349</v>
      </c>
      <c r="C269" s="52" t="s">
        <v>350</v>
      </c>
      <c r="D269" s="51">
        <v>4</v>
      </c>
      <c r="E269" s="51">
        <v>8000</v>
      </c>
      <c r="F269" s="51">
        <v>4</v>
      </c>
      <c r="G269" s="51">
        <v>8000</v>
      </c>
    </row>
    <row r="270" spans="1:7" x14ac:dyDescent="0.25">
      <c r="A270" s="51">
        <v>85</v>
      </c>
      <c r="B270" s="52"/>
      <c r="C270" s="54" t="s">
        <v>351</v>
      </c>
      <c r="D270" s="51">
        <v>2</v>
      </c>
      <c r="E270" s="51">
        <v>4000</v>
      </c>
      <c r="F270" s="51">
        <v>2</v>
      </c>
      <c r="G270" s="51">
        <v>4000</v>
      </c>
    </row>
    <row r="271" spans="1:7" x14ac:dyDescent="0.25">
      <c r="A271" s="51">
        <v>86</v>
      </c>
      <c r="B271" s="52"/>
      <c r="C271" s="54" t="s">
        <v>352</v>
      </c>
      <c r="D271" s="51">
        <v>2</v>
      </c>
      <c r="E271" s="51">
        <v>4000</v>
      </c>
      <c r="F271" s="51">
        <v>2</v>
      </c>
      <c r="G271" s="51">
        <v>4000</v>
      </c>
    </row>
    <row r="272" spans="1:7" x14ac:dyDescent="0.25">
      <c r="A272" s="51">
        <v>87</v>
      </c>
      <c r="B272" s="52"/>
      <c r="C272" s="54" t="s">
        <v>353</v>
      </c>
      <c r="D272" s="51"/>
      <c r="E272" s="51"/>
      <c r="F272" s="51"/>
      <c r="G272" s="51"/>
    </row>
    <row r="273" spans="1:7" x14ac:dyDescent="0.25">
      <c r="A273" s="51">
        <v>88</v>
      </c>
      <c r="B273" s="52" t="s">
        <v>157</v>
      </c>
      <c r="C273" s="56" t="s">
        <v>354</v>
      </c>
      <c r="D273" s="51">
        <v>1</v>
      </c>
      <c r="E273" s="51">
        <v>2000</v>
      </c>
      <c r="F273" s="51">
        <v>1</v>
      </c>
      <c r="G273" s="51">
        <v>2000</v>
      </c>
    </row>
    <row r="274" spans="1:7" ht="45" x14ac:dyDescent="0.25">
      <c r="A274" s="51">
        <v>89</v>
      </c>
      <c r="B274" s="52"/>
      <c r="C274" s="62" t="s">
        <v>355</v>
      </c>
      <c r="D274" s="51">
        <v>3</v>
      </c>
      <c r="E274" s="51">
        <v>6000</v>
      </c>
      <c r="F274" s="51">
        <v>3</v>
      </c>
      <c r="G274" s="51">
        <v>6000</v>
      </c>
    </row>
    <row r="275" spans="1:7" x14ac:dyDescent="0.25">
      <c r="A275" s="51">
        <v>90</v>
      </c>
      <c r="B275" s="56"/>
      <c r="C275" s="54" t="s">
        <v>356</v>
      </c>
      <c r="D275" s="51">
        <v>1.5</v>
      </c>
      <c r="E275" s="51">
        <v>3000</v>
      </c>
      <c r="F275" s="51">
        <v>1.5</v>
      </c>
      <c r="G275" s="51">
        <v>3000</v>
      </c>
    </row>
    <row r="276" spans="1:7" ht="36.75" customHeight="1" x14ac:dyDescent="0.25">
      <c r="A276" s="108" t="s">
        <v>285</v>
      </c>
      <c r="B276" s="109"/>
      <c r="C276" s="109"/>
      <c r="D276" s="109"/>
      <c r="E276" s="109"/>
      <c r="F276" s="109"/>
      <c r="G276" s="109"/>
    </row>
    <row r="277" spans="1:7" ht="36.75" customHeight="1" x14ac:dyDescent="0.25">
      <c r="A277" s="84"/>
      <c r="B277" s="84"/>
      <c r="C277" s="84"/>
      <c r="D277" s="84"/>
      <c r="E277" s="84"/>
      <c r="F277" s="84"/>
      <c r="G277" s="84"/>
    </row>
    <row r="278" spans="1:7" ht="36.75" hidden="1" customHeight="1" x14ac:dyDescent="0.3">
      <c r="A278" s="118" t="s">
        <v>400</v>
      </c>
      <c r="B278" s="118"/>
      <c r="C278" s="118"/>
      <c r="D278" s="118"/>
      <c r="E278" s="118"/>
      <c r="F278" s="118"/>
      <c r="G278" s="118"/>
    </row>
    <row r="279" spans="1:7" ht="11.25" hidden="1" customHeight="1" x14ac:dyDescent="0.25">
      <c r="A279" s="85"/>
      <c r="B279" s="85"/>
      <c r="C279" s="85"/>
      <c r="D279" s="85"/>
      <c r="E279" s="85"/>
      <c r="F279" s="86"/>
      <c r="G279" s="86"/>
    </row>
    <row r="280" spans="1:7" s="49" customFormat="1" ht="48.75" hidden="1" customHeight="1" x14ac:dyDescent="0.25">
      <c r="A280" s="111" t="s">
        <v>0</v>
      </c>
      <c r="B280" s="113" t="s">
        <v>141</v>
      </c>
      <c r="C280" s="114"/>
      <c r="D280" s="47" t="s">
        <v>142</v>
      </c>
      <c r="E280" s="48" t="s">
        <v>143</v>
      </c>
      <c r="F280" s="47" t="s">
        <v>142</v>
      </c>
      <c r="G280" s="48" t="s">
        <v>143</v>
      </c>
    </row>
    <row r="281" spans="1:7" s="50" customFormat="1" ht="32.25" hidden="1" customHeight="1" x14ac:dyDescent="0.25">
      <c r="A281" s="112"/>
      <c r="B281" s="115"/>
      <c r="C281" s="116"/>
      <c r="D281" s="117" t="s">
        <v>401</v>
      </c>
      <c r="E281" s="117"/>
      <c r="F281" s="117" t="s">
        <v>402</v>
      </c>
      <c r="G281" s="117"/>
    </row>
    <row r="282" spans="1:7" hidden="1" x14ac:dyDescent="0.25">
      <c r="A282" s="51" t="s">
        <v>357</v>
      </c>
      <c r="B282" s="105" t="s">
        <v>358</v>
      </c>
      <c r="C282" s="105"/>
      <c r="D282" s="51">
        <v>2</v>
      </c>
      <c r="E282" s="51"/>
      <c r="F282" s="51">
        <v>4</v>
      </c>
      <c r="G282" s="51"/>
    </row>
    <row r="283" spans="1:7" hidden="1" x14ac:dyDescent="0.25">
      <c r="A283" s="51">
        <v>1</v>
      </c>
      <c r="B283" s="97" t="s">
        <v>359</v>
      </c>
      <c r="C283" s="98"/>
      <c r="D283" s="51">
        <v>2</v>
      </c>
      <c r="E283" s="51"/>
      <c r="F283" s="51">
        <v>4</v>
      </c>
      <c r="G283" s="51"/>
    </row>
    <row r="284" spans="1:7" hidden="1" x14ac:dyDescent="0.25">
      <c r="A284" s="51">
        <v>2</v>
      </c>
      <c r="B284" s="52" t="s">
        <v>360</v>
      </c>
      <c r="C284" s="52"/>
      <c r="D284" s="51">
        <v>1.5</v>
      </c>
      <c r="E284" s="51"/>
      <c r="F284" s="51">
        <v>2.5</v>
      </c>
      <c r="G284" s="51"/>
    </row>
    <row r="285" spans="1:7" hidden="1" x14ac:dyDescent="0.25">
      <c r="A285" s="51">
        <v>3</v>
      </c>
      <c r="B285" s="94" t="s">
        <v>361</v>
      </c>
      <c r="C285" s="95"/>
      <c r="D285" s="51">
        <v>1</v>
      </c>
      <c r="E285" s="51"/>
      <c r="F285" s="51">
        <v>2</v>
      </c>
      <c r="G285" s="51"/>
    </row>
    <row r="286" spans="1:7" hidden="1" x14ac:dyDescent="0.25">
      <c r="A286" s="51">
        <v>4</v>
      </c>
      <c r="B286" s="97" t="s">
        <v>362</v>
      </c>
      <c r="C286" s="98"/>
      <c r="D286" s="51">
        <v>1</v>
      </c>
      <c r="E286" s="51"/>
      <c r="F286" s="51">
        <v>2</v>
      </c>
      <c r="G286" s="51"/>
    </row>
    <row r="287" spans="1:7" hidden="1" x14ac:dyDescent="0.25">
      <c r="A287" s="51">
        <v>5</v>
      </c>
      <c r="B287" s="52" t="s">
        <v>363</v>
      </c>
      <c r="C287" s="52"/>
      <c r="D287" s="51">
        <v>2</v>
      </c>
      <c r="E287" s="51"/>
      <c r="F287" s="51">
        <v>3</v>
      </c>
      <c r="G287" s="51"/>
    </row>
    <row r="288" spans="1:7" hidden="1" x14ac:dyDescent="0.25">
      <c r="A288" s="51">
        <v>6</v>
      </c>
      <c r="B288" s="94" t="s">
        <v>364</v>
      </c>
      <c r="C288" s="95"/>
      <c r="D288" s="51"/>
      <c r="E288" s="51"/>
      <c r="F288" s="51"/>
      <c r="G288" s="51"/>
    </row>
    <row r="289" spans="1:9" hidden="1" x14ac:dyDescent="0.25">
      <c r="A289" s="51"/>
      <c r="B289" s="106" t="s">
        <v>365</v>
      </c>
      <c r="C289" s="107"/>
      <c r="D289" s="51">
        <v>1</v>
      </c>
      <c r="E289" s="51"/>
      <c r="F289" s="51">
        <v>2</v>
      </c>
      <c r="G289" s="51"/>
      <c r="H289" s="55"/>
      <c r="I289" s="55"/>
    </row>
    <row r="290" spans="1:9" hidden="1" x14ac:dyDescent="0.25">
      <c r="A290" s="51">
        <v>7</v>
      </c>
      <c r="B290" s="94" t="s">
        <v>366</v>
      </c>
      <c r="C290" s="95"/>
      <c r="D290" s="51">
        <v>2</v>
      </c>
      <c r="E290" s="51"/>
      <c r="F290" s="51">
        <v>3</v>
      </c>
      <c r="G290" s="51"/>
      <c r="H290" s="55"/>
      <c r="I290" s="55"/>
    </row>
    <row r="291" spans="1:9" hidden="1" x14ac:dyDescent="0.25">
      <c r="A291" s="51">
        <v>8</v>
      </c>
      <c r="B291" s="94" t="s">
        <v>367</v>
      </c>
      <c r="C291" s="95"/>
      <c r="D291" s="51">
        <v>5</v>
      </c>
      <c r="E291" s="51"/>
      <c r="F291" s="51">
        <v>10</v>
      </c>
      <c r="G291" s="51"/>
      <c r="H291" s="55"/>
      <c r="I291" s="55"/>
    </row>
    <row r="292" spans="1:9" hidden="1" x14ac:dyDescent="0.25">
      <c r="A292" s="51">
        <v>9</v>
      </c>
      <c r="B292" s="94" t="s">
        <v>368</v>
      </c>
      <c r="C292" s="95"/>
      <c r="D292" s="51">
        <v>4</v>
      </c>
      <c r="E292" s="54"/>
      <c r="F292" s="51">
        <v>7</v>
      </c>
      <c r="G292" s="56"/>
      <c r="H292" s="55"/>
      <c r="I292" s="55"/>
    </row>
    <row r="293" spans="1:9" hidden="1" x14ac:dyDescent="0.25">
      <c r="A293" s="51">
        <v>10</v>
      </c>
      <c r="B293" s="57" t="s">
        <v>369</v>
      </c>
      <c r="C293" s="58"/>
      <c r="D293" s="51">
        <v>2</v>
      </c>
      <c r="E293" s="54"/>
      <c r="F293" s="51">
        <v>3</v>
      </c>
      <c r="G293" s="56"/>
      <c r="H293" s="55"/>
      <c r="I293" s="55"/>
    </row>
    <row r="294" spans="1:9" hidden="1" x14ac:dyDescent="0.25">
      <c r="A294" s="51">
        <v>11</v>
      </c>
      <c r="B294" s="57" t="s">
        <v>370</v>
      </c>
      <c r="C294" s="58"/>
      <c r="D294" s="51">
        <v>1</v>
      </c>
      <c r="E294" s="54"/>
      <c r="F294" s="51">
        <v>1</v>
      </c>
      <c r="G294" s="56"/>
      <c r="H294" s="55"/>
      <c r="I294" s="55"/>
    </row>
    <row r="295" spans="1:9" hidden="1" x14ac:dyDescent="0.25">
      <c r="A295" s="51">
        <v>12</v>
      </c>
      <c r="B295" s="57" t="s">
        <v>371</v>
      </c>
      <c r="C295" s="58"/>
      <c r="D295" s="51">
        <v>1</v>
      </c>
      <c r="E295" s="54"/>
      <c r="F295" s="51">
        <v>1.5</v>
      </c>
      <c r="G295" s="56"/>
      <c r="H295" s="55"/>
      <c r="I295" s="55"/>
    </row>
    <row r="296" spans="1:9" hidden="1" x14ac:dyDescent="0.25">
      <c r="A296" s="51">
        <v>13</v>
      </c>
      <c r="B296" s="94" t="s">
        <v>372</v>
      </c>
      <c r="C296" s="95"/>
      <c r="D296" s="51"/>
      <c r="E296" s="51"/>
      <c r="F296" s="51"/>
      <c r="G296" s="51"/>
      <c r="H296" s="55"/>
      <c r="I296" s="55"/>
    </row>
    <row r="297" spans="1:9" hidden="1" x14ac:dyDescent="0.25">
      <c r="A297" s="51"/>
      <c r="B297" s="92" t="s">
        <v>373</v>
      </c>
      <c r="C297" s="93"/>
      <c r="D297" s="51">
        <v>1</v>
      </c>
      <c r="E297" s="51"/>
      <c r="F297" s="51">
        <v>1</v>
      </c>
      <c r="G297" s="51"/>
      <c r="H297" s="55"/>
      <c r="I297" s="55"/>
    </row>
    <row r="298" spans="1:9" hidden="1" x14ac:dyDescent="0.25">
      <c r="A298" s="51">
        <v>14</v>
      </c>
      <c r="B298" s="94" t="s">
        <v>374</v>
      </c>
      <c r="C298" s="95"/>
      <c r="D298" s="51">
        <v>2</v>
      </c>
      <c r="E298" s="51"/>
      <c r="F298" s="51">
        <v>5</v>
      </c>
      <c r="G298" s="51"/>
      <c r="H298" s="55"/>
      <c r="I298" s="55"/>
    </row>
    <row r="299" spans="1:9" hidden="1" x14ac:dyDescent="0.25">
      <c r="A299" s="51">
        <v>15</v>
      </c>
      <c r="B299" s="94" t="s">
        <v>375</v>
      </c>
      <c r="C299" s="95"/>
      <c r="D299" s="51">
        <v>2</v>
      </c>
      <c r="E299" s="51"/>
      <c r="F299" s="51">
        <v>3</v>
      </c>
      <c r="G299" s="51"/>
      <c r="H299" s="55"/>
      <c r="I299" s="55"/>
    </row>
    <row r="300" spans="1:9" hidden="1" x14ac:dyDescent="0.25">
      <c r="A300" s="51">
        <v>16</v>
      </c>
      <c r="B300" s="94" t="s">
        <v>376</v>
      </c>
      <c r="C300" s="95"/>
      <c r="D300" s="51">
        <v>2</v>
      </c>
      <c r="E300" s="51"/>
      <c r="F300" s="51">
        <v>3</v>
      </c>
      <c r="G300" s="51"/>
      <c r="H300" s="55"/>
      <c r="I300" s="55"/>
    </row>
    <row r="301" spans="1:9" hidden="1" x14ac:dyDescent="0.25">
      <c r="A301" s="51">
        <v>17</v>
      </c>
      <c r="B301" s="94" t="s">
        <v>377</v>
      </c>
      <c r="C301" s="95"/>
      <c r="D301" s="51"/>
      <c r="E301" s="54"/>
      <c r="F301" s="51"/>
      <c r="G301" s="56"/>
      <c r="H301" s="55"/>
      <c r="I301" s="55"/>
    </row>
    <row r="302" spans="1:9" ht="15.75" hidden="1" x14ac:dyDescent="0.25">
      <c r="A302" s="59"/>
      <c r="B302" s="104" t="s">
        <v>378</v>
      </c>
      <c r="C302" s="104"/>
      <c r="D302" s="60">
        <v>2</v>
      </c>
      <c r="E302" s="61"/>
      <c r="F302" s="60">
        <v>3</v>
      </c>
      <c r="G302" s="59"/>
      <c r="H302" s="55"/>
      <c r="I302" s="55"/>
    </row>
    <row r="303" spans="1:9" ht="22.5" hidden="1" customHeight="1" x14ac:dyDescent="0.25">
      <c r="A303" s="51">
        <v>18</v>
      </c>
      <c r="B303" s="94" t="s">
        <v>379</v>
      </c>
      <c r="C303" s="95"/>
      <c r="D303" s="51">
        <v>2</v>
      </c>
      <c r="E303" s="51"/>
      <c r="F303" s="51">
        <v>3</v>
      </c>
      <c r="G303" s="51"/>
      <c r="H303" s="55"/>
      <c r="I303" s="55"/>
    </row>
    <row r="304" spans="1:9" hidden="1" x14ac:dyDescent="0.25">
      <c r="A304" s="51">
        <v>19</v>
      </c>
      <c r="B304" s="94" t="s">
        <v>380</v>
      </c>
      <c r="C304" s="95"/>
      <c r="D304" s="51">
        <v>1</v>
      </c>
      <c r="E304" s="51"/>
      <c r="F304" s="51">
        <v>1</v>
      </c>
      <c r="G304" s="51"/>
      <c r="H304" s="55"/>
      <c r="I304" s="55"/>
    </row>
    <row r="305" spans="1:9" hidden="1" x14ac:dyDescent="0.25">
      <c r="A305" s="51">
        <v>20</v>
      </c>
      <c r="B305" s="94" t="s">
        <v>381</v>
      </c>
      <c r="C305" s="95"/>
      <c r="D305" s="51">
        <v>4</v>
      </c>
      <c r="E305" s="51"/>
      <c r="F305" s="51">
        <v>7</v>
      </c>
      <c r="G305" s="51"/>
      <c r="H305" s="55"/>
      <c r="I305" s="55"/>
    </row>
    <row r="306" spans="1:9" hidden="1" x14ac:dyDescent="0.25">
      <c r="A306" s="51">
        <v>21</v>
      </c>
      <c r="B306" s="56" t="s">
        <v>382</v>
      </c>
      <c r="C306" s="56"/>
      <c r="D306" s="51"/>
      <c r="E306" s="51"/>
      <c r="F306" s="51"/>
      <c r="G306" s="51"/>
      <c r="H306" s="55"/>
      <c r="I306" s="55"/>
    </row>
    <row r="307" spans="1:9" hidden="1" x14ac:dyDescent="0.25">
      <c r="A307" s="51"/>
      <c r="B307" s="92" t="s">
        <v>148</v>
      </c>
      <c r="C307" s="93"/>
      <c r="D307" s="51">
        <v>1</v>
      </c>
      <c r="E307" s="51"/>
      <c r="F307" s="51">
        <v>1</v>
      </c>
      <c r="G307" s="51"/>
      <c r="H307" s="55"/>
      <c r="I307" s="55"/>
    </row>
    <row r="308" spans="1:9" hidden="1" x14ac:dyDescent="0.25">
      <c r="A308" s="51">
        <v>22</v>
      </c>
      <c r="B308" s="94" t="s">
        <v>383</v>
      </c>
      <c r="C308" s="95"/>
      <c r="D308" s="51">
        <v>2</v>
      </c>
      <c r="E308" s="51"/>
      <c r="F308" s="51">
        <v>2</v>
      </c>
      <c r="G308" s="51"/>
      <c r="H308" s="55"/>
      <c r="I308" s="55"/>
    </row>
    <row r="309" spans="1:9" hidden="1" x14ac:dyDescent="0.25">
      <c r="A309" s="51">
        <v>23</v>
      </c>
      <c r="B309" s="94" t="s">
        <v>234</v>
      </c>
      <c r="C309" s="95"/>
      <c r="D309" s="51">
        <v>5</v>
      </c>
      <c r="E309" s="51"/>
      <c r="F309" s="51">
        <v>6</v>
      </c>
      <c r="G309" s="51"/>
      <c r="H309" s="55"/>
      <c r="I309" s="55"/>
    </row>
    <row r="310" spans="1:9" hidden="1" x14ac:dyDescent="0.25">
      <c r="A310" s="51">
        <v>24</v>
      </c>
      <c r="B310" s="94" t="s">
        <v>384</v>
      </c>
      <c r="C310" s="95"/>
      <c r="D310" s="51">
        <v>3</v>
      </c>
      <c r="E310" s="51"/>
      <c r="F310" s="51">
        <v>4</v>
      </c>
      <c r="G310" s="51"/>
      <c r="H310" s="55"/>
      <c r="I310" s="55"/>
    </row>
    <row r="311" spans="1:9" hidden="1" x14ac:dyDescent="0.25">
      <c r="A311" s="51">
        <v>25</v>
      </c>
      <c r="B311" s="94" t="s">
        <v>385</v>
      </c>
      <c r="C311" s="95"/>
      <c r="D311" s="63"/>
      <c r="E311" s="54"/>
      <c r="F311" s="63"/>
      <c r="G311" s="54"/>
      <c r="H311" s="55"/>
      <c r="I311" s="55"/>
    </row>
    <row r="312" spans="1:9" hidden="1" x14ac:dyDescent="0.25">
      <c r="A312" s="51"/>
      <c r="B312" s="92" t="s">
        <v>386</v>
      </c>
      <c r="C312" s="93"/>
      <c r="D312" s="63">
        <v>1</v>
      </c>
      <c r="E312" s="54"/>
      <c r="F312" s="63">
        <v>1</v>
      </c>
      <c r="G312" s="54"/>
      <c r="H312" s="55"/>
      <c r="I312" s="55"/>
    </row>
    <row r="313" spans="1:9" hidden="1" x14ac:dyDescent="0.25">
      <c r="A313" s="51">
        <v>26</v>
      </c>
      <c r="B313" s="94" t="s">
        <v>387</v>
      </c>
      <c r="C313" s="95"/>
      <c r="D313" s="63">
        <v>2</v>
      </c>
      <c r="E313" s="54"/>
      <c r="F313" s="63">
        <v>2</v>
      </c>
      <c r="G313" s="54"/>
      <c r="H313" s="55"/>
      <c r="I313" s="55"/>
    </row>
    <row r="314" spans="1:9" hidden="1" x14ac:dyDescent="0.25">
      <c r="A314" s="51">
        <v>27</v>
      </c>
      <c r="B314" s="90" t="s">
        <v>388</v>
      </c>
      <c r="C314" s="96"/>
      <c r="D314" s="51">
        <v>3</v>
      </c>
      <c r="E314" s="51"/>
      <c r="F314" s="51">
        <v>4</v>
      </c>
      <c r="G314" s="51"/>
      <c r="H314" s="55"/>
      <c r="I314" s="55"/>
    </row>
    <row r="315" spans="1:9" hidden="1" x14ac:dyDescent="0.25">
      <c r="A315" s="51">
        <v>28</v>
      </c>
      <c r="B315" s="97" t="s">
        <v>389</v>
      </c>
      <c r="C315" s="98"/>
      <c r="D315" s="51">
        <v>2</v>
      </c>
      <c r="E315" s="51"/>
      <c r="F315" s="51">
        <v>3</v>
      </c>
      <c r="G315" s="51"/>
    </row>
    <row r="316" spans="1:9" ht="15.75" hidden="1" x14ac:dyDescent="0.25">
      <c r="A316" s="64">
        <v>29</v>
      </c>
      <c r="B316" s="99" t="s">
        <v>390</v>
      </c>
      <c r="C316" s="99"/>
      <c r="D316" s="64">
        <v>5</v>
      </c>
      <c r="F316" s="64">
        <v>10</v>
      </c>
    </row>
    <row r="317" spans="1:9" hidden="1" x14ac:dyDescent="0.25">
      <c r="A317" s="51">
        <v>30</v>
      </c>
      <c r="B317" s="94" t="s">
        <v>391</v>
      </c>
      <c r="C317" s="95"/>
      <c r="D317" s="51"/>
      <c r="E317" s="51"/>
      <c r="F317" s="51"/>
      <c r="G317" s="51"/>
      <c r="H317" s="55"/>
      <c r="I317" s="55"/>
    </row>
    <row r="318" spans="1:9" hidden="1" x14ac:dyDescent="0.25">
      <c r="A318" s="51"/>
      <c r="B318" s="92" t="s">
        <v>266</v>
      </c>
      <c r="C318" s="93"/>
      <c r="D318" s="51">
        <v>1</v>
      </c>
      <c r="E318" s="51"/>
      <c r="F318" s="51">
        <v>1</v>
      </c>
      <c r="G318" s="51"/>
      <c r="H318" s="55"/>
      <c r="I318" s="55"/>
    </row>
    <row r="319" spans="1:9" hidden="1" x14ac:dyDescent="0.25">
      <c r="A319" s="51">
        <v>31</v>
      </c>
      <c r="B319" s="97" t="s">
        <v>392</v>
      </c>
      <c r="C319" s="98"/>
      <c r="D319" s="51">
        <v>4</v>
      </c>
      <c r="E319" s="51"/>
      <c r="F319" s="51">
        <v>4</v>
      </c>
      <c r="G319" s="51"/>
      <c r="H319" s="55"/>
      <c r="I319" s="55"/>
    </row>
    <row r="320" spans="1:9" hidden="1" x14ac:dyDescent="0.25">
      <c r="A320" s="51">
        <v>32</v>
      </c>
      <c r="B320" s="100" t="s">
        <v>393</v>
      </c>
      <c r="C320" s="101"/>
      <c r="D320" s="51">
        <v>3</v>
      </c>
      <c r="E320" s="51"/>
      <c r="F320" s="51">
        <v>3</v>
      </c>
      <c r="G320" s="51"/>
      <c r="H320" s="55"/>
      <c r="I320" s="55"/>
    </row>
    <row r="321" spans="1:9" hidden="1" x14ac:dyDescent="0.25">
      <c r="A321" s="51">
        <v>33</v>
      </c>
      <c r="B321" s="102" t="s">
        <v>394</v>
      </c>
      <c r="C321" s="103"/>
      <c r="D321" s="51">
        <v>1</v>
      </c>
      <c r="E321" s="51"/>
      <c r="F321" s="51">
        <v>10</v>
      </c>
      <c r="G321" s="51"/>
      <c r="H321" s="55"/>
      <c r="I321" s="55"/>
    </row>
    <row r="322" spans="1:9" hidden="1" x14ac:dyDescent="0.25">
      <c r="A322" s="51">
        <v>34</v>
      </c>
      <c r="B322" s="90" t="s">
        <v>395</v>
      </c>
      <c r="C322" s="96"/>
      <c r="D322" s="51"/>
      <c r="E322" s="51"/>
      <c r="F322" s="51"/>
      <c r="G322" s="51"/>
      <c r="H322" s="55"/>
      <c r="I322" s="55"/>
    </row>
    <row r="323" spans="1:9" ht="36.75" hidden="1" customHeight="1" x14ac:dyDescent="0.25">
      <c r="A323" s="90" t="s">
        <v>285</v>
      </c>
      <c r="B323" s="91"/>
      <c r="C323" s="91"/>
      <c r="D323" s="91"/>
      <c r="E323" s="91"/>
      <c r="F323" s="91"/>
      <c r="G323" s="91"/>
    </row>
    <row r="324" spans="1:9" s="41" customFormat="1" ht="20.25" hidden="1" x14ac:dyDescent="0.3">
      <c r="A324" s="40"/>
      <c r="B324" s="67"/>
      <c r="C324" s="67"/>
      <c r="D324" s="68"/>
      <c r="E324" s="68"/>
      <c r="F324" s="69"/>
      <c r="G324" s="70"/>
    </row>
    <row r="325" spans="1:9" s="41" customFormat="1" ht="20.25" hidden="1" x14ac:dyDescent="0.3">
      <c r="A325" s="40"/>
      <c r="B325" s="71"/>
      <c r="C325" s="71"/>
      <c r="D325" s="72"/>
      <c r="E325" s="73"/>
      <c r="F325" s="74"/>
      <c r="G325" s="70"/>
    </row>
    <row r="326" spans="1:9" s="41" customFormat="1" ht="20.25" hidden="1" x14ac:dyDescent="0.3">
      <c r="A326" s="40"/>
      <c r="B326" s="75"/>
      <c r="C326" s="75"/>
      <c r="D326" s="75"/>
      <c r="E326" s="76"/>
      <c r="F326" s="69"/>
      <c r="G326" s="77"/>
    </row>
    <row r="327" spans="1:9" s="41" customFormat="1" hidden="1" x14ac:dyDescent="0.25">
      <c r="A327" s="40"/>
      <c r="E327" s="42"/>
      <c r="F327" s="43"/>
      <c r="G327" s="78"/>
    </row>
    <row r="328" spans="1:9" s="41" customFormat="1" hidden="1" x14ac:dyDescent="0.25">
      <c r="A328" s="40"/>
      <c r="E328" s="42"/>
      <c r="F328" s="43"/>
      <c r="G328" s="78"/>
    </row>
  </sheetData>
  <autoFilter ref="A13:G168">
    <filterColumn colId="1" showButton="0"/>
  </autoFilter>
  <mergeCells count="89">
    <mergeCell ref="D34:D36"/>
    <mergeCell ref="F34:F36"/>
    <mergeCell ref="E34:E36"/>
    <mergeCell ref="G34:G36"/>
    <mergeCell ref="C34:C36"/>
    <mergeCell ref="A8:G9"/>
    <mergeCell ref="A13:A14"/>
    <mergeCell ref="B13:C14"/>
    <mergeCell ref="D14:E14"/>
    <mergeCell ref="F14:G14"/>
    <mergeCell ref="A11:G11"/>
    <mergeCell ref="B120:C120"/>
    <mergeCell ref="B15:C15"/>
    <mergeCell ref="B25:C25"/>
    <mergeCell ref="B32:C32"/>
    <mergeCell ref="B47:C47"/>
    <mergeCell ref="B53:C53"/>
    <mergeCell ref="B69:C69"/>
    <mergeCell ref="B84:C84"/>
    <mergeCell ref="B92:C92"/>
    <mergeCell ref="B105:C105"/>
    <mergeCell ref="B110:C110"/>
    <mergeCell ref="B116:C116"/>
    <mergeCell ref="D173:E173"/>
    <mergeCell ref="F173:G173"/>
    <mergeCell ref="B174:C174"/>
    <mergeCell ref="B125:C125"/>
    <mergeCell ref="B136:C136"/>
    <mergeCell ref="B142:C142"/>
    <mergeCell ref="B149:C149"/>
    <mergeCell ref="A168:G168"/>
    <mergeCell ref="B202:C202"/>
    <mergeCell ref="B210:C210"/>
    <mergeCell ref="B216:C216"/>
    <mergeCell ref="B225:C225"/>
    <mergeCell ref="A172:A173"/>
    <mergeCell ref="B172:C173"/>
    <mergeCell ref="B268:C268"/>
    <mergeCell ref="A276:G276"/>
    <mergeCell ref="A170:G170"/>
    <mergeCell ref="A280:A281"/>
    <mergeCell ref="B280:C281"/>
    <mergeCell ref="D281:E281"/>
    <mergeCell ref="F281:G281"/>
    <mergeCell ref="A278:G278"/>
    <mergeCell ref="B231:C231"/>
    <mergeCell ref="B233:C233"/>
    <mergeCell ref="B243:C243"/>
    <mergeCell ref="B247:C247"/>
    <mergeCell ref="B259:C259"/>
    <mergeCell ref="B262:C262"/>
    <mergeCell ref="B184:C184"/>
    <mergeCell ref="B191:C191"/>
    <mergeCell ref="B298:C298"/>
    <mergeCell ref="B282:C282"/>
    <mergeCell ref="B283:C283"/>
    <mergeCell ref="B285:C285"/>
    <mergeCell ref="B286:C286"/>
    <mergeCell ref="B288:C288"/>
    <mergeCell ref="B289:C289"/>
    <mergeCell ref="B290:C290"/>
    <mergeCell ref="B291:C291"/>
    <mergeCell ref="B292:C292"/>
    <mergeCell ref="B296:C296"/>
    <mergeCell ref="B297:C297"/>
    <mergeCell ref="B311:C311"/>
    <mergeCell ref="B299:C299"/>
    <mergeCell ref="B300:C300"/>
    <mergeCell ref="B301:C301"/>
    <mergeCell ref="B302:C302"/>
    <mergeCell ref="B303:C303"/>
    <mergeCell ref="B304:C304"/>
    <mergeCell ref="B305:C305"/>
    <mergeCell ref="B307:C307"/>
    <mergeCell ref="B308:C308"/>
    <mergeCell ref="B309:C309"/>
    <mergeCell ref="B310:C310"/>
    <mergeCell ref="A323:G323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</mergeCells>
  <pageMargins left="0.62992125984251968" right="0.23622047244094491" top="0.74803149606299213" bottom="0.74803149606299213" header="0.31496062992125984" footer="0.31496062992125984"/>
  <pageSetup paperSize="9" scale="69" fitToHeight="0" orientation="portrait" r:id="rId1"/>
  <rowBreaks count="2" manualBreakCount="2">
    <brk id="148" max="7" man="1"/>
    <brk id="27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4"/>
  <sheetViews>
    <sheetView zoomScale="90" zoomScaleNormal="90" workbookViewId="0">
      <selection activeCell="F18" sqref="F18"/>
    </sheetView>
  </sheetViews>
  <sheetFormatPr defaultRowHeight="12.75" x14ac:dyDescent="0.2"/>
  <cols>
    <col min="1" max="1" width="2.140625" style="1" customWidth="1"/>
    <col min="2" max="2" width="10.5703125" style="1" customWidth="1"/>
    <col min="3" max="4" width="20.28515625" style="29" customWidth="1"/>
    <col min="5" max="5" width="49.85546875" style="29" customWidth="1"/>
    <col min="6" max="6" width="12.5703125" style="29" customWidth="1"/>
    <col min="7" max="7" width="13.85546875" style="30" customWidth="1"/>
    <col min="8" max="8" width="27.42578125" style="31" customWidth="1"/>
    <col min="9" max="10" width="9.140625" style="1"/>
    <col min="11" max="11" width="14.85546875" style="1" customWidth="1"/>
    <col min="12" max="16384" width="9.140625" style="1"/>
  </cols>
  <sheetData>
    <row r="1" spans="2:8" ht="15.75" x14ac:dyDescent="0.25">
      <c r="C1" s="1"/>
      <c r="D1" s="2"/>
      <c r="E1" s="1"/>
      <c r="F1" s="1"/>
      <c r="G1" s="45" t="s">
        <v>434</v>
      </c>
      <c r="H1" s="3"/>
    </row>
    <row r="2" spans="2:8" s="4" customFormat="1" x14ac:dyDescent="0.2">
      <c r="B2" s="131"/>
      <c r="C2" s="132"/>
      <c r="D2" s="132"/>
      <c r="E2" s="132"/>
      <c r="F2" s="132"/>
      <c r="G2" s="132"/>
      <c r="H2" s="132"/>
    </row>
    <row r="3" spans="2:8" s="4" customFormat="1" x14ac:dyDescent="0.2">
      <c r="B3" s="133" t="s">
        <v>430</v>
      </c>
      <c r="C3" s="134"/>
      <c r="D3" s="134"/>
      <c r="E3" s="134"/>
      <c r="F3" s="134"/>
      <c r="G3" s="134"/>
      <c r="H3" s="134"/>
    </row>
    <row r="4" spans="2:8" s="4" customFormat="1" x14ac:dyDescent="0.2">
      <c r="B4" s="131" t="s">
        <v>133</v>
      </c>
      <c r="C4" s="132"/>
      <c r="D4" s="132"/>
      <c r="E4" s="132"/>
      <c r="F4" s="132"/>
      <c r="G4" s="132"/>
      <c r="H4" s="132"/>
    </row>
    <row r="5" spans="2:8" s="4" customFormat="1" x14ac:dyDescent="0.2">
      <c r="B5" s="6"/>
      <c r="C5" s="5"/>
      <c r="D5" s="7"/>
      <c r="E5" s="5"/>
      <c r="F5" s="5"/>
      <c r="G5" s="5"/>
      <c r="H5" s="5"/>
    </row>
    <row r="6" spans="2:8" s="4" customFormat="1" x14ac:dyDescent="0.2">
      <c r="B6" s="131" t="s">
        <v>53</v>
      </c>
      <c r="C6" s="132"/>
      <c r="D6" s="132"/>
      <c r="E6" s="132"/>
      <c r="F6" s="132"/>
      <c r="G6" s="132"/>
      <c r="H6" s="132"/>
    </row>
    <row r="7" spans="2:8" s="4" customFormat="1" ht="13.5" thickBot="1" x14ac:dyDescent="0.25">
      <c r="B7" s="8"/>
      <c r="C7" s="9"/>
      <c r="D7" s="9"/>
      <c r="E7" s="9"/>
      <c r="F7" s="9"/>
      <c r="G7" s="9"/>
      <c r="H7" s="10"/>
    </row>
    <row r="8" spans="2:8" s="4" customFormat="1" ht="69.75" customHeight="1" thickBot="1" x14ac:dyDescent="0.25">
      <c r="B8" s="11" t="s">
        <v>54</v>
      </c>
      <c r="C8" s="89" t="s">
        <v>55</v>
      </c>
      <c r="D8" s="12" t="s">
        <v>56</v>
      </c>
      <c r="E8" s="13" t="s">
        <v>57</v>
      </c>
      <c r="F8" s="14" t="s">
        <v>58</v>
      </c>
      <c r="G8" s="11" t="s">
        <v>59</v>
      </c>
      <c r="H8" s="15" t="s">
        <v>428</v>
      </c>
    </row>
    <row r="9" spans="2:8" s="19" customFormat="1" ht="15.75" customHeight="1" x14ac:dyDescent="0.2">
      <c r="B9" s="16">
        <v>1</v>
      </c>
      <c r="C9" s="16" t="s">
        <v>60</v>
      </c>
      <c r="D9" s="16" t="s">
        <v>61</v>
      </c>
      <c r="E9" s="16">
        <v>4</v>
      </c>
      <c r="F9" s="17">
        <v>5</v>
      </c>
      <c r="G9" s="18">
        <v>6</v>
      </c>
      <c r="H9" s="17">
        <v>7</v>
      </c>
    </row>
    <row r="10" spans="2:8" s="19" customFormat="1" ht="15" x14ac:dyDescent="0.2">
      <c r="B10" s="20">
        <v>1</v>
      </c>
      <c r="C10" s="21">
        <v>503192618</v>
      </c>
      <c r="D10" s="22">
        <v>3020677</v>
      </c>
      <c r="E10" s="23" t="s">
        <v>62</v>
      </c>
      <c r="F10" s="24" t="s">
        <v>63</v>
      </c>
      <c r="G10" s="25">
        <v>1</v>
      </c>
      <c r="H10" s="26">
        <v>6600</v>
      </c>
    </row>
    <row r="11" spans="2:8" s="19" customFormat="1" ht="15" x14ac:dyDescent="0.2">
      <c r="B11" s="20">
        <v>2</v>
      </c>
      <c r="C11" s="21">
        <v>860200555</v>
      </c>
      <c r="D11" s="22">
        <v>3021695</v>
      </c>
      <c r="E11" s="23" t="s">
        <v>64</v>
      </c>
      <c r="F11" s="24" t="s">
        <v>63</v>
      </c>
      <c r="G11" s="25">
        <v>1</v>
      </c>
      <c r="H11" s="26">
        <v>7000</v>
      </c>
    </row>
    <row r="12" spans="2:8" s="19" customFormat="1" ht="15" x14ac:dyDescent="0.2">
      <c r="B12" s="20">
        <v>3</v>
      </c>
      <c r="C12" s="21">
        <v>503193274</v>
      </c>
      <c r="D12" s="22">
        <v>3032680</v>
      </c>
      <c r="E12" s="23" t="s">
        <v>65</v>
      </c>
      <c r="F12" s="24" t="s">
        <v>63</v>
      </c>
      <c r="G12" s="25">
        <v>1</v>
      </c>
      <c r="H12" s="26">
        <v>50000</v>
      </c>
    </row>
    <row r="13" spans="2:8" s="19" customFormat="1" ht="15" x14ac:dyDescent="0.2">
      <c r="B13" s="20">
        <v>4</v>
      </c>
      <c r="C13" s="21">
        <v>512061126</v>
      </c>
      <c r="D13" s="22">
        <v>3033564</v>
      </c>
      <c r="E13" s="23" t="s">
        <v>66</v>
      </c>
      <c r="F13" s="24" t="s">
        <v>63</v>
      </c>
      <c r="G13" s="25">
        <v>1</v>
      </c>
      <c r="H13" s="26">
        <v>6000</v>
      </c>
    </row>
    <row r="14" spans="2:8" s="19" customFormat="1" ht="15" x14ac:dyDescent="0.2">
      <c r="B14" s="20">
        <v>5</v>
      </c>
      <c r="C14" s="21">
        <v>860201564</v>
      </c>
      <c r="D14" s="22">
        <v>3052368</v>
      </c>
      <c r="E14" s="23" t="s">
        <v>67</v>
      </c>
      <c r="F14" s="24" t="s">
        <v>63</v>
      </c>
      <c r="G14" s="25">
        <v>1</v>
      </c>
      <c r="H14" s="26">
        <v>16800</v>
      </c>
    </row>
    <row r="15" spans="2:8" s="19" customFormat="1" ht="15" x14ac:dyDescent="0.2">
      <c r="B15" s="20">
        <v>6</v>
      </c>
      <c r="C15" s="21">
        <v>505073227</v>
      </c>
      <c r="D15" s="22">
        <v>3064808</v>
      </c>
      <c r="E15" s="23" t="s">
        <v>68</v>
      </c>
      <c r="F15" s="24" t="s">
        <v>63</v>
      </c>
      <c r="G15" s="25">
        <v>1</v>
      </c>
      <c r="H15" s="26">
        <v>40000</v>
      </c>
    </row>
    <row r="16" spans="2:8" s="19" customFormat="1" ht="15" x14ac:dyDescent="0.2">
      <c r="B16" s="20">
        <v>7</v>
      </c>
      <c r="C16" s="21">
        <v>505073823</v>
      </c>
      <c r="D16" s="22">
        <v>3064809</v>
      </c>
      <c r="E16" s="23" t="s">
        <v>69</v>
      </c>
      <c r="F16" s="24" t="s">
        <v>63</v>
      </c>
      <c r="G16" s="25">
        <v>1</v>
      </c>
      <c r="H16" s="26">
        <v>18000</v>
      </c>
    </row>
    <row r="17" spans="2:11" s="19" customFormat="1" ht="15" x14ac:dyDescent="0.2">
      <c r="B17" s="20">
        <v>8</v>
      </c>
      <c r="C17" s="21">
        <v>505073448</v>
      </c>
      <c r="D17" s="22">
        <v>3064810</v>
      </c>
      <c r="E17" s="23" t="s">
        <v>70</v>
      </c>
      <c r="F17" s="24" t="s">
        <v>63</v>
      </c>
      <c r="G17" s="25">
        <v>1</v>
      </c>
      <c r="H17" s="26">
        <v>27000</v>
      </c>
    </row>
    <row r="18" spans="2:11" s="19" customFormat="1" ht="15" x14ac:dyDescent="0.2">
      <c r="B18" s="20">
        <v>9</v>
      </c>
      <c r="C18" s="21">
        <v>505072594</v>
      </c>
      <c r="D18" s="22">
        <v>3064812</v>
      </c>
      <c r="E18" s="23" t="s">
        <v>71</v>
      </c>
      <c r="F18" s="24" t="s">
        <v>63</v>
      </c>
      <c r="G18" s="25">
        <v>1</v>
      </c>
      <c r="H18" s="26">
        <v>3600</v>
      </c>
    </row>
    <row r="19" spans="2:11" s="19" customFormat="1" ht="15" x14ac:dyDescent="0.2">
      <c r="B19" s="20">
        <v>10</v>
      </c>
      <c r="C19" s="21">
        <v>512060780</v>
      </c>
      <c r="D19" s="22">
        <v>3064814</v>
      </c>
      <c r="E19" s="23" t="s">
        <v>72</v>
      </c>
      <c r="F19" s="24" t="s">
        <v>63</v>
      </c>
      <c r="G19" s="25">
        <v>1</v>
      </c>
      <c r="H19" s="26">
        <v>179000</v>
      </c>
    </row>
    <row r="20" spans="2:11" s="19" customFormat="1" ht="15" x14ac:dyDescent="0.2">
      <c r="B20" s="20">
        <v>11</v>
      </c>
      <c r="C20" s="21">
        <v>515178187</v>
      </c>
      <c r="D20" s="22">
        <v>3064815</v>
      </c>
      <c r="E20" s="23" t="s">
        <v>73</v>
      </c>
      <c r="F20" s="24" t="s">
        <v>63</v>
      </c>
      <c r="G20" s="25">
        <v>1</v>
      </c>
      <c r="H20" s="26">
        <v>89000</v>
      </c>
    </row>
    <row r="21" spans="2:11" s="19" customFormat="1" ht="15" x14ac:dyDescent="0.2">
      <c r="B21" s="20">
        <v>12</v>
      </c>
      <c r="C21" s="21">
        <v>503191414</v>
      </c>
      <c r="D21" s="22">
        <v>3064816</v>
      </c>
      <c r="E21" s="23" t="s">
        <v>74</v>
      </c>
      <c r="F21" s="24" t="s">
        <v>63</v>
      </c>
      <c r="G21" s="25">
        <v>1</v>
      </c>
      <c r="H21" s="26">
        <v>18500</v>
      </c>
    </row>
    <row r="22" spans="2:11" s="19" customFormat="1" ht="15" x14ac:dyDescent="0.2">
      <c r="B22" s="20">
        <v>13</v>
      </c>
      <c r="C22" s="21">
        <v>503192128</v>
      </c>
      <c r="D22" s="22">
        <v>3064817</v>
      </c>
      <c r="E22" s="23" t="s">
        <v>75</v>
      </c>
      <c r="F22" s="24" t="s">
        <v>63</v>
      </c>
      <c r="G22" s="25">
        <v>1</v>
      </c>
      <c r="H22" s="26">
        <v>8800</v>
      </c>
    </row>
    <row r="23" spans="2:11" s="19" customFormat="1" ht="15" x14ac:dyDescent="0.2">
      <c r="B23" s="20">
        <v>14</v>
      </c>
      <c r="C23" s="21">
        <v>503192611</v>
      </c>
      <c r="D23" s="22">
        <v>3064818</v>
      </c>
      <c r="E23" s="23" t="s">
        <v>75</v>
      </c>
      <c r="F23" s="24" t="s">
        <v>63</v>
      </c>
      <c r="G23" s="25">
        <v>1</v>
      </c>
      <c r="H23" s="26">
        <v>7900</v>
      </c>
    </row>
    <row r="24" spans="2:11" s="19" customFormat="1" ht="15" x14ac:dyDescent="0.2">
      <c r="B24" s="20">
        <v>15</v>
      </c>
      <c r="C24" s="21">
        <v>503191311</v>
      </c>
      <c r="D24" s="22">
        <v>3064819</v>
      </c>
      <c r="E24" s="23" t="s">
        <v>75</v>
      </c>
      <c r="F24" s="24" t="s">
        <v>63</v>
      </c>
      <c r="G24" s="25">
        <v>1</v>
      </c>
      <c r="H24" s="26">
        <v>8200</v>
      </c>
    </row>
    <row r="25" spans="2:11" s="19" customFormat="1" ht="15" x14ac:dyDescent="0.2">
      <c r="B25" s="20">
        <v>16</v>
      </c>
      <c r="C25" s="21">
        <v>503192140</v>
      </c>
      <c r="D25" s="22">
        <v>3064820</v>
      </c>
      <c r="E25" s="23" t="s">
        <v>75</v>
      </c>
      <c r="F25" s="24" t="s">
        <v>63</v>
      </c>
      <c r="G25" s="25">
        <v>1</v>
      </c>
      <c r="H25" s="26">
        <v>8900</v>
      </c>
    </row>
    <row r="26" spans="2:11" ht="15" x14ac:dyDescent="0.2">
      <c r="B26" s="20">
        <v>17</v>
      </c>
      <c r="C26" s="21">
        <v>503191152</v>
      </c>
      <c r="D26" s="22">
        <v>3064821</v>
      </c>
      <c r="E26" s="23" t="s">
        <v>75</v>
      </c>
      <c r="F26" s="24" t="s">
        <v>63</v>
      </c>
      <c r="G26" s="25">
        <v>1</v>
      </c>
      <c r="H26" s="27">
        <v>8800</v>
      </c>
    </row>
    <row r="27" spans="2:11" ht="14.25" customHeight="1" x14ac:dyDescent="0.2">
      <c r="B27" s="20">
        <v>18</v>
      </c>
      <c r="C27" s="21">
        <v>503190803</v>
      </c>
      <c r="D27" s="22">
        <v>3064822</v>
      </c>
      <c r="E27" s="23" t="s">
        <v>75</v>
      </c>
      <c r="F27" s="24" t="s">
        <v>63</v>
      </c>
      <c r="G27" s="25">
        <v>1</v>
      </c>
      <c r="H27" s="26">
        <v>12600</v>
      </c>
    </row>
    <row r="28" spans="2:11" ht="14.25" customHeight="1" x14ac:dyDescent="0.2">
      <c r="B28" s="20">
        <v>19</v>
      </c>
      <c r="C28" s="21">
        <v>503191709</v>
      </c>
      <c r="D28" s="22">
        <v>3064823</v>
      </c>
      <c r="E28" s="23" t="s">
        <v>76</v>
      </c>
      <c r="F28" s="24" t="s">
        <v>63</v>
      </c>
      <c r="G28" s="25">
        <v>1</v>
      </c>
      <c r="H28" s="26">
        <v>17000</v>
      </c>
    </row>
    <row r="29" spans="2:11" ht="15" x14ac:dyDescent="0.2">
      <c r="B29" s="20">
        <v>20</v>
      </c>
      <c r="C29" s="21">
        <v>417222937</v>
      </c>
      <c r="D29" s="22">
        <v>3064824</v>
      </c>
      <c r="E29" s="23" t="s">
        <v>77</v>
      </c>
      <c r="F29" s="24" t="s">
        <v>63</v>
      </c>
      <c r="G29" s="25">
        <v>1</v>
      </c>
      <c r="H29" s="26">
        <v>56000</v>
      </c>
    </row>
    <row r="30" spans="2:11" ht="15" x14ac:dyDescent="0.2">
      <c r="B30" s="20">
        <v>21</v>
      </c>
      <c r="C30" s="21">
        <v>417222181</v>
      </c>
      <c r="D30" s="22">
        <v>3064825</v>
      </c>
      <c r="E30" s="23" t="s">
        <v>78</v>
      </c>
      <c r="F30" s="24" t="s">
        <v>63</v>
      </c>
      <c r="G30" s="25">
        <v>1</v>
      </c>
      <c r="H30" s="26">
        <v>43000</v>
      </c>
      <c r="K30" s="3"/>
    </row>
    <row r="31" spans="2:11" ht="15" x14ac:dyDescent="0.2">
      <c r="B31" s="20">
        <v>22</v>
      </c>
      <c r="C31" s="21">
        <v>417127366</v>
      </c>
      <c r="D31" s="22">
        <v>3064826</v>
      </c>
      <c r="E31" s="23" t="s">
        <v>78</v>
      </c>
      <c r="F31" s="24" t="s">
        <v>63</v>
      </c>
      <c r="G31" s="25">
        <v>1</v>
      </c>
      <c r="H31" s="26">
        <v>26000</v>
      </c>
    </row>
    <row r="32" spans="2:11" ht="15" x14ac:dyDescent="0.2">
      <c r="B32" s="20">
        <v>23</v>
      </c>
      <c r="C32" s="21">
        <v>417127466</v>
      </c>
      <c r="D32" s="22">
        <v>3064827</v>
      </c>
      <c r="E32" s="23" t="s">
        <v>77</v>
      </c>
      <c r="F32" s="24" t="s">
        <v>63</v>
      </c>
      <c r="G32" s="25">
        <v>1</v>
      </c>
      <c r="H32" s="26">
        <v>66000</v>
      </c>
      <c r="K32" s="3"/>
    </row>
    <row r="33" spans="2:8" ht="15" x14ac:dyDescent="0.2">
      <c r="B33" s="20">
        <v>24</v>
      </c>
      <c r="C33" s="21">
        <v>506152081</v>
      </c>
      <c r="D33" s="22">
        <v>3064828</v>
      </c>
      <c r="E33" s="23" t="s">
        <v>79</v>
      </c>
      <c r="F33" s="24" t="s">
        <v>63</v>
      </c>
      <c r="G33" s="25">
        <v>1</v>
      </c>
      <c r="H33" s="26">
        <v>4500</v>
      </c>
    </row>
    <row r="34" spans="2:8" ht="15" x14ac:dyDescent="0.2">
      <c r="B34" s="20">
        <v>25</v>
      </c>
      <c r="C34" s="21">
        <v>506152019</v>
      </c>
      <c r="D34" s="22">
        <v>3064829</v>
      </c>
      <c r="E34" s="23" t="s">
        <v>79</v>
      </c>
      <c r="F34" s="24" t="s">
        <v>63</v>
      </c>
      <c r="G34" s="25">
        <v>1</v>
      </c>
      <c r="H34" s="26">
        <v>4500</v>
      </c>
    </row>
    <row r="35" spans="2:8" ht="15" x14ac:dyDescent="0.2">
      <c r="B35" s="20">
        <v>26</v>
      </c>
      <c r="C35" s="21">
        <v>508000609</v>
      </c>
      <c r="D35" s="22">
        <v>3064833</v>
      </c>
      <c r="E35" s="23" t="s">
        <v>80</v>
      </c>
      <c r="F35" s="24" t="s">
        <v>63</v>
      </c>
      <c r="G35" s="25">
        <v>1</v>
      </c>
      <c r="H35" s="26">
        <v>10100</v>
      </c>
    </row>
    <row r="36" spans="2:8" ht="15" x14ac:dyDescent="0.2">
      <c r="B36" s="20">
        <v>27</v>
      </c>
      <c r="C36" s="21">
        <v>605613004</v>
      </c>
      <c r="D36" s="22">
        <v>3064834</v>
      </c>
      <c r="E36" s="23" t="s">
        <v>81</v>
      </c>
      <c r="F36" s="24" t="s">
        <v>63</v>
      </c>
      <c r="G36" s="25">
        <v>1</v>
      </c>
      <c r="H36" s="26">
        <v>280000</v>
      </c>
    </row>
    <row r="37" spans="2:8" ht="15" x14ac:dyDescent="0.2">
      <c r="B37" s="20">
        <v>28</v>
      </c>
      <c r="C37" s="21">
        <v>512060953</v>
      </c>
      <c r="D37" s="22">
        <v>3064835</v>
      </c>
      <c r="E37" s="23" t="s">
        <v>82</v>
      </c>
      <c r="F37" s="24" t="s">
        <v>63</v>
      </c>
      <c r="G37" s="25">
        <v>1</v>
      </c>
      <c r="H37" s="26">
        <v>16600</v>
      </c>
    </row>
    <row r="38" spans="2:8" ht="15" x14ac:dyDescent="0.2">
      <c r="B38" s="20">
        <v>29</v>
      </c>
      <c r="C38" s="21">
        <v>860201044</v>
      </c>
      <c r="D38" s="22">
        <v>3065016</v>
      </c>
      <c r="E38" s="23" t="s">
        <v>83</v>
      </c>
      <c r="F38" s="24" t="s">
        <v>63</v>
      </c>
      <c r="G38" s="25">
        <v>1</v>
      </c>
      <c r="H38" s="26">
        <v>14600</v>
      </c>
    </row>
    <row r="39" spans="2:8" ht="15" x14ac:dyDescent="0.2">
      <c r="B39" s="20">
        <v>30</v>
      </c>
      <c r="C39" s="21">
        <v>505073046</v>
      </c>
      <c r="D39" s="22">
        <v>3065017</v>
      </c>
      <c r="E39" s="23" t="s">
        <v>84</v>
      </c>
      <c r="F39" s="24" t="s">
        <v>63</v>
      </c>
      <c r="G39" s="25">
        <v>1</v>
      </c>
      <c r="H39" s="26">
        <v>29000</v>
      </c>
    </row>
    <row r="40" spans="2:8" ht="15" x14ac:dyDescent="0.2">
      <c r="B40" s="20">
        <v>31</v>
      </c>
      <c r="C40" s="21" t="s">
        <v>85</v>
      </c>
      <c r="D40" s="22">
        <v>3117850</v>
      </c>
      <c r="E40" s="23" t="s">
        <v>86</v>
      </c>
      <c r="F40" s="24" t="s">
        <v>63</v>
      </c>
      <c r="G40" s="25">
        <v>1</v>
      </c>
      <c r="H40" s="26">
        <v>3000</v>
      </c>
    </row>
    <row r="41" spans="2:8" ht="15" x14ac:dyDescent="0.2">
      <c r="B41" s="20">
        <v>32</v>
      </c>
      <c r="C41" s="21">
        <v>709000758</v>
      </c>
      <c r="D41" s="22">
        <v>3257489</v>
      </c>
      <c r="E41" s="23" t="s">
        <v>87</v>
      </c>
      <c r="F41" s="24" t="s">
        <v>63</v>
      </c>
      <c r="G41" s="25">
        <v>1</v>
      </c>
      <c r="H41" s="26">
        <v>87400</v>
      </c>
    </row>
    <row r="42" spans="2:8" ht="15" x14ac:dyDescent="0.2">
      <c r="B42" s="20">
        <v>33</v>
      </c>
      <c r="C42" s="21">
        <v>513033719</v>
      </c>
      <c r="D42" s="22">
        <v>3262890</v>
      </c>
      <c r="E42" s="23" t="s">
        <v>88</v>
      </c>
      <c r="F42" s="24" t="s">
        <v>63</v>
      </c>
      <c r="G42" s="25">
        <v>1</v>
      </c>
      <c r="H42" s="26">
        <v>11900</v>
      </c>
    </row>
    <row r="43" spans="2:8" ht="15" x14ac:dyDescent="0.2">
      <c r="B43" s="20">
        <v>34</v>
      </c>
      <c r="C43" s="21">
        <v>415130069</v>
      </c>
      <c r="D43" s="22">
        <v>3262893</v>
      </c>
      <c r="E43" s="23" t="s">
        <v>89</v>
      </c>
      <c r="F43" s="24" t="s">
        <v>63</v>
      </c>
      <c r="G43" s="25">
        <v>1</v>
      </c>
      <c r="H43" s="27">
        <v>7100</v>
      </c>
    </row>
    <row r="44" spans="2:8" ht="15" x14ac:dyDescent="0.2">
      <c r="B44" s="20">
        <v>35</v>
      </c>
      <c r="C44" s="21">
        <v>417300531</v>
      </c>
      <c r="D44" s="22">
        <v>3262895</v>
      </c>
      <c r="E44" s="23" t="s">
        <v>90</v>
      </c>
      <c r="F44" s="24" t="s">
        <v>63</v>
      </c>
      <c r="G44" s="25">
        <v>1</v>
      </c>
      <c r="H44" s="26">
        <v>29900</v>
      </c>
    </row>
    <row r="45" spans="2:8" ht="15" x14ac:dyDescent="0.2">
      <c r="B45" s="20">
        <v>36</v>
      </c>
      <c r="C45" s="21">
        <v>517304744</v>
      </c>
      <c r="D45" s="22">
        <v>3262897</v>
      </c>
      <c r="E45" s="23" t="s">
        <v>91</v>
      </c>
      <c r="F45" s="24" t="s">
        <v>63</v>
      </c>
      <c r="G45" s="25">
        <v>1</v>
      </c>
      <c r="H45" s="26">
        <v>800</v>
      </c>
    </row>
    <row r="46" spans="2:8" ht="15" x14ac:dyDescent="0.2">
      <c r="B46" s="20">
        <v>37</v>
      </c>
      <c r="C46" s="21">
        <v>420956124</v>
      </c>
      <c r="D46" s="22">
        <v>3265211</v>
      </c>
      <c r="E46" s="23" t="s">
        <v>92</v>
      </c>
      <c r="F46" s="24" t="s">
        <v>63</v>
      </c>
      <c r="G46" s="25">
        <v>1</v>
      </c>
      <c r="H46" s="26">
        <v>5200</v>
      </c>
    </row>
    <row r="47" spans="2:8" ht="15" x14ac:dyDescent="0.2">
      <c r="B47" s="20">
        <v>38</v>
      </c>
      <c r="C47" s="21">
        <v>619590107</v>
      </c>
      <c r="D47" s="22">
        <v>511463</v>
      </c>
      <c r="E47" s="23" t="s">
        <v>93</v>
      </c>
      <c r="F47" s="24" t="s">
        <v>94</v>
      </c>
      <c r="G47" s="25">
        <v>1</v>
      </c>
      <c r="H47" s="26">
        <v>15000</v>
      </c>
    </row>
    <row r="48" spans="2:8" ht="15" x14ac:dyDescent="0.2">
      <c r="B48" s="20">
        <v>39</v>
      </c>
      <c r="C48" s="21">
        <v>779185</v>
      </c>
      <c r="D48" s="22">
        <v>511532</v>
      </c>
      <c r="E48" s="23" t="s">
        <v>95</v>
      </c>
      <c r="F48" s="24" t="s">
        <v>94</v>
      </c>
      <c r="G48" s="25">
        <v>1</v>
      </c>
      <c r="H48" s="26">
        <v>7000</v>
      </c>
    </row>
    <row r="49" spans="2:8" ht="15" x14ac:dyDescent="0.2">
      <c r="B49" s="20">
        <v>40</v>
      </c>
      <c r="C49" s="21">
        <v>507032489</v>
      </c>
      <c r="D49" s="22">
        <v>578954</v>
      </c>
      <c r="E49" s="23" t="s">
        <v>96</v>
      </c>
      <c r="F49" s="24" t="s">
        <v>97</v>
      </c>
      <c r="G49" s="25">
        <v>1</v>
      </c>
      <c r="H49" s="26">
        <v>23500</v>
      </c>
    </row>
    <row r="50" spans="2:8" ht="15" x14ac:dyDescent="0.2">
      <c r="B50" s="20">
        <v>41</v>
      </c>
      <c r="C50" s="21">
        <v>507032498</v>
      </c>
      <c r="D50" s="22">
        <v>578955</v>
      </c>
      <c r="E50" s="23" t="s">
        <v>98</v>
      </c>
      <c r="F50" s="24" t="s">
        <v>63</v>
      </c>
      <c r="G50" s="25">
        <v>1</v>
      </c>
      <c r="H50" s="26">
        <v>56000</v>
      </c>
    </row>
    <row r="51" spans="2:8" ht="15" x14ac:dyDescent="0.2">
      <c r="B51" s="20">
        <v>42</v>
      </c>
      <c r="C51" s="21">
        <v>507032513</v>
      </c>
      <c r="D51" s="22">
        <v>578956</v>
      </c>
      <c r="E51" s="23" t="s">
        <v>99</v>
      </c>
      <c r="F51" s="24" t="s">
        <v>63</v>
      </c>
      <c r="G51" s="25">
        <v>1</v>
      </c>
      <c r="H51" s="26">
        <v>49000</v>
      </c>
    </row>
    <row r="52" spans="2:8" ht="15" hidden="1" x14ac:dyDescent="0.2">
      <c r="B52" s="20">
        <v>43</v>
      </c>
      <c r="C52" s="21" t="s">
        <v>100</v>
      </c>
      <c r="D52" s="22">
        <v>578957</v>
      </c>
      <c r="E52" s="23" t="s">
        <v>101</v>
      </c>
      <c r="F52" s="24" t="s">
        <v>63</v>
      </c>
      <c r="G52" s="25">
        <v>1</v>
      </c>
      <c r="H52" s="87"/>
    </row>
    <row r="53" spans="2:8" ht="15" x14ac:dyDescent="0.2">
      <c r="B53" s="20">
        <v>44</v>
      </c>
      <c r="C53" s="21">
        <v>417300383</v>
      </c>
      <c r="D53" s="22">
        <v>578958</v>
      </c>
      <c r="E53" s="23" t="s">
        <v>102</v>
      </c>
      <c r="F53" s="24" t="s">
        <v>63</v>
      </c>
      <c r="G53" s="25">
        <v>1</v>
      </c>
      <c r="H53" s="26">
        <v>28500</v>
      </c>
    </row>
    <row r="54" spans="2:8" ht="15" x14ac:dyDescent="0.2">
      <c r="B54" s="20">
        <v>45</v>
      </c>
      <c r="C54" s="21">
        <v>415129510</v>
      </c>
      <c r="D54" s="22">
        <v>578959</v>
      </c>
      <c r="E54" s="23" t="s">
        <v>92</v>
      </c>
      <c r="F54" s="24" t="s">
        <v>63</v>
      </c>
      <c r="G54" s="25">
        <v>1</v>
      </c>
      <c r="H54" s="26">
        <v>1800</v>
      </c>
    </row>
    <row r="55" spans="2:8" ht="15" x14ac:dyDescent="0.2">
      <c r="B55" s="20">
        <v>46</v>
      </c>
      <c r="C55" s="21">
        <v>420956123</v>
      </c>
      <c r="D55" s="22">
        <v>578960</v>
      </c>
      <c r="E55" s="23" t="s">
        <v>92</v>
      </c>
      <c r="F55" s="24" t="s">
        <v>63</v>
      </c>
      <c r="G55" s="25">
        <v>1</v>
      </c>
      <c r="H55" s="26">
        <v>3200</v>
      </c>
    </row>
    <row r="56" spans="2:8" ht="15" x14ac:dyDescent="0.2">
      <c r="B56" s="20">
        <v>47</v>
      </c>
      <c r="C56" s="21">
        <v>414860700</v>
      </c>
      <c r="D56" s="22">
        <v>578961</v>
      </c>
      <c r="E56" s="23" t="s">
        <v>102</v>
      </c>
      <c r="F56" s="24" t="s">
        <v>63</v>
      </c>
      <c r="G56" s="25">
        <v>1</v>
      </c>
      <c r="H56" s="26">
        <v>19000</v>
      </c>
    </row>
    <row r="57" spans="2:8" ht="15" x14ac:dyDescent="0.2">
      <c r="B57" s="20">
        <v>48</v>
      </c>
      <c r="C57" s="21" t="s">
        <v>103</v>
      </c>
      <c r="D57" s="22">
        <v>578962</v>
      </c>
      <c r="E57" s="23" t="s">
        <v>101</v>
      </c>
      <c r="F57" s="24" t="s">
        <v>63</v>
      </c>
      <c r="G57" s="25">
        <v>1</v>
      </c>
      <c r="H57" s="26">
        <v>1300</v>
      </c>
    </row>
    <row r="58" spans="2:8" ht="15" x14ac:dyDescent="0.2">
      <c r="B58" s="20">
        <v>49</v>
      </c>
      <c r="C58" s="21">
        <v>779185</v>
      </c>
      <c r="D58" s="22">
        <v>582626</v>
      </c>
      <c r="E58" s="23" t="s">
        <v>95</v>
      </c>
      <c r="F58" s="24" t="s">
        <v>104</v>
      </c>
      <c r="G58" s="25">
        <v>1</v>
      </c>
      <c r="H58" s="26">
        <v>7000</v>
      </c>
    </row>
    <row r="59" spans="2:8" ht="15" x14ac:dyDescent="0.2">
      <c r="B59" s="20">
        <v>50</v>
      </c>
      <c r="C59" s="21">
        <v>219700362</v>
      </c>
      <c r="D59" s="22">
        <v>582628</v>
      </c>
      <c r="E59" s="23" t="s">
        <v>105</v>
      </c>
      <c r="F59" s="24" t="s">
        <v>104</v>
      </c>
      <c r="G59" s="25">
        <v>1</v>
      </c>
      <c r="H59" s="27">
        <v>2100</v>
      </c>
    </row>
    <row r="60" spans="2:8" ht="15" x14ac:dyDescent="0.2">
      <c r="B60" s="20">
        <v>51</v>
      </c>
      <c r="C60" s="21">
        <v>779127</v>
      </c>
      <c r="D60" s="22">
        <v>583862</v>
      </c>
      <c r="E60" s="23" t="s">
        <v>106</v>
      </c>
      <c r="F60" s="24" t="s">
        <v>419</v>
      </c>
      <c r="G60" s="25">
        <v>1</v>
      </c>
      <c r="H60" s="26">
        <v>15000</v>
      </c>
    </row>
    <row r="61" spans="2:8" ht="15" x14ac:dyDescent="0.2">
      <c r="B61" s="20">
        <v>52</v>
      </c>
      <c r="C61" s="21">
        <v>503191198</v>
      </c>
      <c r="D61" s="22">
        <v>720871</v>
      </c>
      <c r="E61" s="23" t="s">
        <v>62</v>
      </c>
      <c r="F61" s="24" t="s">
        <v>63</v>
      </c>
      <c r="G61" s="25">
        <v>1</v>
      </c>
      <c r="H61" s="26">
        <v>6600</v>
      </c>
    </row>
    <row r="62" spans="2:8" ht="15" x14ac:dyDescent="0.2">
      <c r="B62" s="20">
        <v>53</v>
      </c>
      <c r="C62" s="21">
        <v>619590107</v>
      </c>
      <c r="D62" s="22">
        <v>723935</v>
      </c>
      <c r="E62" s="23" t="s">
        <v>107</v>
      </c>
      <c r="F62" s="24" t="s">
        <v>419</v>
      </c>
      <c r="G62" s="25">
        <v>1</v>
      </c>
      <c r="H62" s="26">
        <v>15000</v>
      </c>
    </row>
    <row r="63" spans="2:8" ht="15" x14ac:dyDescent="0.2">
      <c r="B63" s="20">
        <v>54</v>
      </c>
      <c r="C63" s="21">
        <v>860201040</v>
      </c>
      <c r="D63" s="22">
        <v>746526</v>
      </c>
      <c r="E63" s="23" t="s">
        <v>108</v>
      </c>
      <c r="F63" s="24" t="s">
        <v>97</v>
      </c>
      <c r="G63" s="25">
        <v>1</v>
      </c>
      <c r="H63" s="26">
        <v>54000</v>
      </c>
    </row>
    <row r="64" spans="2:8" ht="15" x14ac:dyDescent="0.2">
      <c r="B64" s="20">
        <v>55</v>
      </c>
      <c r="C64" s="21">
        <v>414633800</v>
      </c>
      <c r="D64" s="22">
        <v>819544</v>
      </c>
      <c r="E64" s="23" t="s">
        <v>102</v>
      </c>
      <c r="F64" s="24" t="s">
        <v>63</v>
      </c>
      <c r="G64" s="25">
        <v>1</v>
      </c>
      <c r="H64" s="26">
        <v>19000</v>
      </c>
    </row>
    <row r="65" spans="2:8" ht="15" x14ac:dyDescent="0.2">
      <c r="B65" s="20">
        <v>56</v>
      </c>
      <c r="C65" s="21">
        <v>414872100</v>
      </c>
      <c r="D65" s="22">
        <v>937428</v>
      </c>
      <c r="E65" s="23" t="s">
        <v>92</v>
      </c>
      <c r="F65" s="24" t="s">
        <v>63</v>
      </c>
      <c r="G65" s="25">
        <v>1</v>
      </c>
      <c r="H65" s="26">
        <v>2500</v>
      </c>
    </row>
    <row r="66" spans="2:8" ht="15" x14ac:dyDescent="0.2">
      <c r="B66" s="20">
        <v>57</v>
      </c>
      <c r="C66" s="21" t="s">
        <v>109</v>
      </c>
      <c r="D66" s="22">
        <v>3025236</v>
      </c>
      <c r="E66" s="23" t="s">
        <v>110</v>
      </c>
      <c r="F66" s="24" t="s">
        <v>63</v>
      </c>
      <c r="G66" s="25">
        <v>1</v>
      </c>
      <c r="H66" s="26">
        <v>800</v>
      </c>
    </row>
    <row r="67" spans="2:8" ht="15" x14ac:dyDescent="0.2">
      <c r="B67" s="20">
        <v>58</v>
      </c>
      <c r="C67" s="21">
        <v>420256188</v>
      </c>
      <c r="D67" s="22">
        <v>3029191</v>
      </c>
      <c r="E67" s="23" t="s">
        <v>111</v>
      </c>
      <c r="F67" s="24" t="s">
        <v>63</v>
      </c>
      <c r="G67" s="25">
        <v>1</v>
      </c>
      <c r="H67" s="26">
        <v>2800</v>
      </c>
    </row>
    <row r="68" spans="2:8" ht="15" x14ac:dyDescent="0.2">
      <c r="B68" s="20">
        <v>59</v>
      </c>
      <c r="C68" s="21">
        <v>709000758</v>
      </c>
      <c r="D68" s="22">
        <v>3257489</v>
      </c>
      <c r="E68" s="23" t="s">
        <v>112</v>
      </c>
      <c r="F68" s="24" t="s">
        <v>63</v>
      </c>
      <c r="G68" s="25">
        <v>1</v>
      </c>
      <c r="H68" s="26">
        <v>87400</v>
      </c>
    </row>
    <row r="69" spans="2:8" ht="15" x14ac:dyDescent="0.2">
      <c r="B69" s="20">
        <v>60</v>
      </c>
      <c r="C69" s="21">
        <v>293350150</v>
      </c>
      <c r="D69" s="22">
        <v>3270134</v>
      </c>
      <c r="E69" s="23" t="s">
        <v>113</v>
      </c>
      <c r="F69" s="24" t="s">
        <v>63</v>
      </c>
      <c r="G69" s="25">
        <v>1</v>
      </c>
      <c r="H69" s="26">
        <v>7800</v>
      </c>
    </row>
    <row r="70" spans="2:8" ht="15" x14ac:dyDescent="0.2">
      <c r="B70" s="20">
        <v>61</v>
      </c>
      <c r="C70" s="21">
        <v>709400783</v>
      </c>
      <c r="D70" s="22">
        <v>3270146</v>
      </c>
      <c r="E70" s="23" t="s">
        <v>114</v>
      </c>
      <c r="F70" s="24" t="s">
        <v>63</v>
      </c>
      <c r="G70" s="25">
        <v>1</v>
      </c>
      <c r="H70" s="26">
        <v>1500</v>
      </c>
    </row>
    <row r="71" spans="2:8" ht="15" x14ac:dyDescent="0.2">
      <c r="B71" s="20">
        <v>62</v>
      </c>
      <c r="C71" s="21">
        <v>705601302</v>
      </c>
      <c r="D71" s="22">
        <v>3270154</v>
      </c>
      <c r="E71" s="23" t="s">
        <v>115</v>
      </c>
      <c r="F71" s="24" t="s">
        <v>63</v>
      </c>
      <c r="G71" s="25">
        <v>1</v>
      </c>
      <c r="H71" s="26">
        <v>8100</v>
      </c>
    </row>
    <row r="72" spans="2:8" ht="15" x14ac:dyDescent="0.2">
      <c r="B72" s="20">
        <v>63</v>
      </c>
      <c r="C72" s="21">
        <v>709402302</v>
      </c>
      <c r="D72" s="22">
        <v>3270158</v>
      </c>
      <c r="E72" s="23" t="s">
        <v>79</v>
      </c>
      <c r="F72" s="24" t="s">
        <v>63</v>
      </c>
      <c r="G72" s="25">
        <v>1</v>
      </c>
      <c r="H72" s="26">
        <v>7900</v>
      </c>
    </row>
    <row r="73" spans="2:8" ht="15" x14ac:dyDescent="0.2">
      <c r="B73" s="20">
        <v>64</v>
      </c>
      <c r="C73" s="21">
        <v>705502710</v>
      </c>
      <c r="D73" s="22">
        <v>3270222</v>
      </c>
      <c r="E73" s="23" t="s">
        <v>116</v>
      </c>
      <c r="F73" s="24" t="s">
        <v>63</v>
      </c>
      <c r="G73" s="25">
        <v>1</v>
      </c>
      <c r="H73" s="26">
        <v>54600</v>
      </c>
    </row>
    <row r="74" spans="2:8" ht="15" x14ac:dyDescent="0.2">
      <c r="B74" s="20">
        <v>65</v>
      </c>
      <c r="C74" s="21">
        <v>707800371</v>
      </c>
      <c r="D74" s="22">
        <v>3270223</v>
      </c>
      <c r="E74" s="23" t="s">
        <v>117</v>
      </c>
      <c r="F74" s="24" t="s">
        <v>63</v>
      </c>
      <c r="G74" s="25">
        <v>1</v>
      </c>
      <c r="H74" s="26">
        <v>7800</v>
      </c>
    </row>
    <row r="75" spans="2:8" ht="15" x14ac:dyDescent="0.2">
      <c r="B75" s="20">
        <v>66</v>
      </c>
      <c r="C75" s="21">
        <v>293300068</v>
      </c>
      <c r="D75" s="22">
        <v>3270468</v>
      </c>
      <c r="E75" s="23" t="s">
        <v>118</v>
      </c>
      <c r="F75" s="24" t="s">
        <v>63</v>
      </c>
      <c r="G75" s="25">
        <v>1</v>
      </c>
      <c r="H75" s="26">
        <v>1200</v>
      </c>
    </row>
    <row r="76" spans="2:8" ht="15" x14ac:dyDescent="0.2">
      <c r="B76" s="20">
        <v>67</v>
      </c>
      <c r="C76" s="21">
        <v>293150230</v>
      </c>
      <c r="D76" s="22">
        <v>3270491</v>
      </c>
      <c r="E76" s="23" t="s">
        <v>119</v>
      </c>
      <c r="F76" s="24" t="s">
        <v>63</v>
      </c>
      <c r="G76" s="25">
        <v>1</v>
      </c>
      <c r="H76" s="27">
        <v>350</v>
      </c>
    </row>
    <row r="77" spans="2:8" ht="15" x14ac:dyDescent="0.2">
      <c r="B77" s="20">
        <v>68</v>
      </c>
      <c r="C77" s="21">
        <v>706204796</v>
      </c>
      <c r="D77" s="22">
        <v>3270582</v>
      </c>
      <c r="E77" s="23" t="s">
        <v>120</v>
      </c>
      <c r="F77" s="24" t="s">
        <v>63</v>
      </c>
      <c r="G77" s="25">
        <v>1</v>
      </c>
      <c r="H77" s="26">
        <v>2600</v>
      </c>
    </row>
    <row r="78" spans="2:8" ht="15" x14ac:dyDescent="0.2">
      <c r="B78" s="20">
        <v>69</v>
      </c>
      <c r="C78" s="21">
        <v>715004821</v>
      </c>
      <c r="D78" s="22">
        <v>3270586</v>
      </c>
      <c r="E78" s="23" t="s">
        <v>121</v>
      </c>
      <c r="F78" s="24" t="s">
        <v>63</v>
      </c>
      <c r="G78" s="25">
        <v>1</v>
      </c>
      <c r="H78" s="26">
        <v>49200</v>
      </c>
    </row>
    <row r="79" spans="2:8" ht="15" x14ac:dyDescent="0.2">
      <c r="B79" s="20">
        <v>70</v>
      </c>
      <c r="C79" s="21">
        <v>420650500</v>
      </c>
      <c r="D79" s="22">
        <v>3270653</v>
      </c>
      <c r="E79" s="23" t="s">
        <v>118</v>
      </c>
      <c r="F79" s="24" t="s">
        <v>63</v>
      </c>
      <c r="G79" s="25">
        <v>1</v>
      </c>
      <c r="H79" s="26">
        <v>2100</v>
      </c>
    </row>
    <row r="80" spans="2:8" ht="15" x14ac:dyDescent="0.2">
      <c r="B80" s="20">
        <v>71</v>
      </c>
      <c r="C80" s="21">
        <v>715004254</v>
      </c>
      <c r="D80" s="22">
        <v>3270667</v>
      </c>
      <c r="E80" s="23" t="s">
        <v>122</v>
      </c>
      <c r="F80" s="24" t="s">
        <v>63</v>
      </c>
      <c r="G80" s="25">
        <v>1</v>
      </c>
      <c r="H80" s="26">
        <v>25800</v>
      </c>
    </row>
    <row r="81" spans="2:8" ht="15" x14ac:dyDescent="0.2">
      <c r="B81" s="20">
        <v>72</v>
      </c>
      <c r="C81" s="21">
        <v>706202044</v>
      </c>
      <c r="D81" s="22">
        <v>3270728</v>
      </c>
      <c r="E81" s="23" t="s">
        <v>123</v>
      </c>
      <c r="F81" s="24" t="s">
        <v>63</v>
      </c>
      <c r="G81" s="25">
        <v>1</v>
      </c>
      <c r="H81" s="26">
        <v>4500</v>
      </c>
    </row>
    <row r="82" spans="2:8" ht="15" x14ac:dyDescent="0.2">
      <c r="B82" s="20">
        <v>73</v>
      </c>
      <c r="C82" s="21">
        <v>705502711</v>
      </c>
      <c r="D82" s="22">
        <v>3270744</v>
      </c>
      <c r="E82" s="23" t="s">
        <v>124</v>
      </c>
      <c r="F82" s="24" t="s">
        <v>63</v>
      </c>
      <c r="G82" s="25">
        <v>1</v>
      </c>
      <c r="H82" s="26">
        <v>54600</v>
      </c>
    </row>
    <row r="83" spans="2:8" ht="15" x14ac:dyDescent="0.2">
      <c r="B83" s="20">
        <v>74</v>
      </c>
      <c r="C83" s="21">
        <v>715002518</v>
      </c>
      <c r="D83" s="22">
        <v>3270750</v>
      </c>
      <c r="E83" s="23" t="s">
        <v>125</v>
      </c>
      <c r="F83" s="24" t="s">
        <v>63</v>
      </c>
      <c r="G83" s="25">
        <v>1</v>
      </c>
      <c r="H83" s="26">
        <v>33000</v>
      </c>
    </row>
    <row r="84" spans="2:8" ht="15" x14ac:dyDescent="0.2">
      <c r="B84" s="20">
        <v>75</v>
      </c>
      <c r="C84" s="21">
        <v>706003130</v>
      </c>
      <c r="D84" s="22">
        <v>3270755</v>
      </c>
      <c r="E84" s="23" t="s">
        <v>120</v>
      </c>
      <c r="F84" s="24" t="s">
        <v>63</v>
      </c>
      <c r="G84" s="25">
        <v>1</v>
      </c>
      <c r="H84" s="26">
        <v>2000</v>
      </c>
    </row>
    <row r="85" spans="2:8" ht="15" x14ac:dyDescent="0.2">
      <c r="B85" s="20">
        <v>76</v>
      </c>
      <c r="C85" s="21">
        <v>705401345</v>
      </c>
      <c r="D85" s="22">
        <v>3270757</v>
      </c>
      <c r="E85" s="23" t="s">
        <v>126</v>
      </c>
      <c r="F85" s="24" t="s">
        <v>63</v>
      </c>
      <c r="G85" s="25">
        <v>1</v>
      </c>
      <c r="H85" s="26">
        <v>7900</v>
      </c>
    </row>
    <row r="86" spans="2:8" ht="15" x14ac:dyDescent="0.2">
      <c r="B86" s="20">
        <v>77</v>
      </c>
      <c r="C86" s="21">
        <v>706202045</v>
      </c>
      <c r="D86" s="22">
        <v>3270759</v>
      </c>
      <c r="E86" s="23" t="s">
        <v>123</v>
      </c>
      <c r="F86" s="24" t="s">
        <v>63</v>
      </c>
      <c r="G86" s="25">
        <v>1</v>
      </c>
      <c r="H86" s="26">
        <v>4900</v>
      </c>
    </row>
    <row r="87" spans="2:8" ht="15" x14ac:dyDescent="0.2">
      <c r="B87" s="20">
        <v>78</v>
      </c>
      <c r="C87" s="21">
        <v>293350118</v>
      </c>
      <c r="D87" s="22">
        <v>3270760</v>
      </c>
      <c r="E87" s="23" t="s">
        <v>113</v>
      </c>
      <c r="F87" s="24" t="s">
        <v>63</v>
      </c>
      <c r="G87" s="25">
        <v>1</v>
      </c>
      <c r="H87" s="26">
        <v>7100</v>
      </c>
    </row>
    <row r="88" spans="2:8" ht="15" x14ac:dyDescent="0.2">
      <c r="B88" s="20">
        <v>79</v>
      </c>
      <c r="C88" s="21">
        <v>703100399</v>
      </c>
      <c r="D88" s="22">
        <v>3270775</v>
      </c>
      <c r="E88" s="23" t="s">
        <v>127</v>
      </c>
      <c r="F88" s="24" t="s">
        <v>63</v>
      </c>
      <c r="G88" s="25">
        <v>1</v>
      </c>
      <c r="H88" s="26">
        <v>15000</v>
      </c>
    </row>
    <row r="89" spans="2:8" ht="15" x14ac:dyDescent="0.2">
      <c r="B89" s="20">
        <v>80</v>
      </c>
      <c r="C89" s="21">
        <v>715900248</v>
      </c>
      <c r="D89" s="22">
        <v>3270776</v>
      </c>
      <c r="E89" s="23" t="s">
        <v>128</v>
      </c>
      <c r="F89" s="24" t="s">
        <v>63</v>
      </c>
      <c r="G89" s="25">
        <v>1</v>
      </c>
      <c r="H89" s="26">
        <v>7100</v>
      </c>
    </row>
    <row r="90" spans="2:8" ht="15" x14ac:dyDescent="0.2">
      <c r="B90" s="20">
        <v>81</v>
      </c>
      <c r="C90" s="21">
        <v>705501864</v>
      </c>
      <c r="D90" s="22">
        <v>3270777</v>
      </c>
      <c r="E90" s="23" t="s">
        <v>126</v>
      </c>
      <c r="F90" s="24" t="s">
        <v>63</v>
      </c>
      <c r="G90" s="25">
        <v>1</v>
      </c>
      <c r="H90" s="26">
        <v>7900</v>
      </c>
    </row>
    <row r="91" spans="2:8" ht="15" x14ac:dyDescent="0.2">
      <c r="B91" s="20">
        <v>82</v>
      </c>
      <c r="C91" s="21">
        <v>705401346</v>
      </c>
      <c r="D91" s="22">
        <v>3270778</v>
      </c>
      <c r="E91" s="23" t="s">
        <v>126</v>
      </c>
      <c r="F91" s="24" t="s">
        <v>63</v>
      </c>
      <c r="G91" s="25">
        <v>1</v>
      </c>
      <c r="H91" s="26">
        <v>8800</v>
      </c>
    </row>
    <row r="92" spans="2:8" ht="15" x14ac:dyDescent="0.2">
      <c r="B92" s="20">
        <v>83</v>
      </c>
      <c r="C92" s="21">
        <v>715900249</v>
      </c>
      <c r="D92" s="22">
        <v>3270779</v>
      </c>
      <c r="E92" s="23" t="s">
        <v>128</v>
      </c>
      <c r="F92" s="24" t="s">
        <v>63</v>
      </c>
      <c r="G92" s="25">
        <v>1</v>
      </c>
      <c r="H92" s="26">
        <v>7100</v>
      </c>
    </row>
    <row r="93" spans="2:8" ht="15" x14ac:dyDescent="0.2">
      <c r="B93" s="20">
        <v>84</v>
      </c>
      <c r="C93" s="21">
        <v>709402303</v>
      </c>
      <c r="D93" s="22">
        <v>3270780</v>
      </c>
      <c r="E93" s="23" t="s">
        <v>79</v>
      </c>
      <c r="F93" s="24" t="s">
        <v>63</v>
      </c>
      <c r="G93" s="25">
        <v>1</v>
      </c>
      <c r="H93" s="27">
        <v>7900</v>
      </c>
    </row>
    <row r="94" spans="2:8" ht="15" x14ac:dyDescent="0.2">
      <c r="B94" s="20">
        <v>85</v>
      </c>
      <c r="C94" s="21">
        <v>705402236</v>
      </c>
      <c r="D94" s="22">
        <v>3270970</v>
      </c>
      <c r="E94" s="23" t="s">
        <v>129</v>
      </c>
      <c r="F94" s="24" t="s">
        <v>63</v>
      </c>
      <c r="G94" s="25">
        <v>1</v>
      </c>
      <c r="H94" s="26">
        <v>54000</v>
      </c>
    </row>
    <row r="95" spans="2:8" ht="15" x14ac:dyDescent="0.2">
      <c r="B95" s="20">
        <v>86</v>
      </c>
      <c r="C95" s="21">
        <v>422280367</v>
      </c>
      <c r="D95" s="22">
        <v>3270980</v>
      </c>
      <c r="E95" s="23" t="s">
        <v>90</v>
      </c>
      <c r="F95" s="24" t="s">
        <v>63</v>
      </c>
      <c r="G95" s="25">
        <v>1</v>
      </c>
      <c r="H95" s="26">
        <v>29700</v>
      </c>
    </row>
    <row r="96" spans="2:8" ht="15" x14ac:dyDescent="0.2">
      <c r="B96" s="20">
        <v>87</v>
      </c>
      <c r="C96" s="21">
        <v>703500875</v>
      </c>
      <c r="D96" s="22">
        <v>3271178</v>
      </c>
      <c r="E96" s="23" t="s">
        <v>130</v>
      </c>
      <c r="F96" s="24" t="s">
        <v>63</v>
      </c>
      <c r="G96" s="25">
        <v>1</v>
      </c>
      <c r="H96" s="26">
        <v>2500</v>
      </c>
    </row>
    <row r="97" spans="2:1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</row>
    <row r="98" spans="2:11" x14ac:dyDescent="0.2">
      <c r="B98" s="1" t="s">
        <v>131</v>
      </c>
      <c r="C98" s="1"/>
      <c r="D98" s="1"/>
      <c r="E98" s="1"/>
      <c r="F98" s="1"/>
      <c r="G98" s="28"/>
      <c r="H98" s="1"/>
      <c r="I98" s="19"/>
      <c r="J98" s="19"/>
      <c r="K98" s="19"/>
    </row>
    <row r="99" spans="2:11" x14ac:dyDescent="0.2">
      <c r="C99" s="1"/>
      <c r="D99" s="1"/>
      <c r="E99" s="1"/>
      <c r="F99" s="1"/>
      <c r="G99" s="28"/>
      <c r="H99" s="1"/>
      <c r="I99" s="19"/>
      <c r="J99" s="19"/>
      <c r="K99" s="19"/>
    </row>
    <row r="100" spans="2:11" x14ac:dyDescent="0.2">
      <c r="C100" s="1"/>
      <c r="D100" s="1"/>
      <c r="E100" s="1"/>
      <c r="F100" s="1"/>
      <c r="G100" s="28"/>
      <c r="H100" s="1"/>
    </row>
    <row r="101" spans="2:11" x14ac:dyDescent="0.2">
      <c r="C101" s="1"/>
      <c r="D101" s="1"/>
      <c r="E101" s="1"/>
      <c r="F101" s="1"/>
      <c r="G101" s="28"/>
      <c r="H101" s="1"/>
    </row>
    <row r="102" spans="2:11" x14ac:dyDescent="0.2">
      <c r="C102" s="1"/>
      <c r="D102" s="1"/>
      <c r="E102" s="1"/>
      <c r="F102" s="1"/>
      <c r="G102" s="28"/>
      <c r="H102" s="1"/>
    </row>
    <row r="103" spans="2:11" x14ac:dyDescent="0.2">
      <c r="C103" s="1"/>
      <c r="D103" s="1"/>
      <c r="E103" s="1"/>
      <c r="F103" s="1"/>
      <c r="G103" s="28"/>
      <c r="H103" s="1"/>
    </row>
    <row r="104" spans="2:11" x14ac:dyDescent="0.2">
      <c r="C104" s="1"/>
      <c r="D104" s="1"/>
      <c r="E104" s="1"/>
      <c r="F104" s="1"/>
      <c r="G104" s="28"/>
      <c r="H104" s="1"/>
    </row>
    <row r="105" spans="2:11" x14ac:dyDescent="0.2">
      <c r="C105" s="1"/>
      <c r="D105" s="1"/>
      <c r="E105" s="1"/>
      <c r="F105" s="1"/>
      <c r="G105" s="28" t="s">
        <v>435</v>
      </c>
      <c r="H105" s="1"/>
    </row>
    <row r="106" spans="2:11" x14ac:dyDescent="0.2">
      <c r="C106" s="1"/>
      <c r="D106" s="1"/>
      <c r="E106" s="1"/>
      <c r="F106" s="1"/>
      <c r="G106" s="28"/>
      <c r="H106" s="1"/>
    </row>
    <row r="107" spans="2:11" x14ac:dyDescent="0.2">
      <c r="C107" s="1"/>
      <c r="D107" s="1"/>
      <c r="E107" s="1"/>
      <c r="F107" s="1"/>
      <c r="G107" s="28"/>
      <c r="H107" s="1"/>
    </row>
    <row r="108" spans="2:11" x14ac:dyDescent="0.2">
      <c r="B108" s="1" t="s">
        <v>132</v>
      </c>
      <c r="C108" s="1"/>
      <c r="D108" s="1"/>
      <c r="E108" s="1"/>
      <c r="F108" s="1"/>
      <c r="G108" s="28"/>
      <c r="H108" s="1"/>
    </row>
    <row r="109" spans="2:11" x14ac:dyDescent="0.2">
      <c r="C109" s="1"/>
      <c r="D109" s="1"/>
      <c r="E109" s="1"/>
      <c r="F109" s="1"/>
      <c r="G109" s="28"/>
      <c r="H109" s="1"/>
    </row>
    <row r="110" spans="2:11" x14ac:dyDescent="0.2">
      <c r="C110" s="1"/>
      <c r="D110" s="1"/>
      <c r="E110" s="1"/>
      <c r="F110" s="1"/>
      <c r="G110" s="28"/>
      <c r="H110" s="1"/>
    </row>
    <row r="111" spans="2:11" x14ac:dyDescent="0.2">
      <c r="C111" s="1"/>
      <c r="D111" s="1"/>
      <c r="E111" s="1"/>
      <c r="F111" s="1"/>
      <c r="G111" s="28"/>
      <c r="H111" s="1"/>
    </row>
    <row r="112" spans="2:11" x14ac:dyDescent="0.2">
      <c r="C112" s="1"/>
      <c r="D112" s="1"/>
      <c r="E112" s="1"/>
      <c r="F112" s="1"/>
      <c r="G112" s="28"/>
      <c r="H112" s="1"/>
    </row>
    <row r="113" spans="3:8" x14ac:dyDescent="0.2">
      <c r="C113" s="1"/>
      <c r="D113" s="1"/>
      <c r="E113" s="1"/>
      <c r="F113" s="1"/>
      <c r="G113" s="28" t="s">
        <v>435</v>
      </c>
      <c r="H113" s="1"/>
    </row>
    <row r="114" spans="3:8" x14ac:dyDescent="0.2">
      <c r="C114" s="1"/>
      <c r="D114" s="1"/>
      <c r="E114" s="1"/>
      <c r="F114" s="1"/>
      <c r="G114" s="28"/>
      <c r="H114" s="1"/>
    </row>
  </sheetData>
  <sheetProtection sort="0" autoFilter="0"/>
  <autoFilter ref="C8:I807681"/>
  <mergeCells count="4">
    <mergeCell ref="B2:H2"/>
    <mergeCell ref="B3:H3"/>
    <mergeCell ref="B4:H4"/>
    <mergeCell ref="B6:H6"/>
  </mergeCells>
  <conditionalFormatting sqref="D2:D5">
    <cfRule type="duplicateValues" dxfId="0" priority="2"/>
  </conditionalFormatting>
  <pageMargins left="0.7" right="0.28000000000000003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 1. Перечень техники</vt:lpstr>
      <vt:lpstr>приложение 2. Трудоёмкость</vt:lpstr>
      <vt:lpstr>приложение 3. Price </vt:lpstr>
      <vt:lpstr>'приложение 2. Трудоёмкость'!Область_печати</vt:lpstr>
    </vt:vector>
  </TitlesOfParts>
  <Company>АО "Кольская ГМК"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 Константин Юрьевич</dc:creator>
  <cp:lastModifiedBy>Ефимов Константин Юрьевич</cp:lastModifiedBy>
  <cp:lastPrinted>2025-04-02T09:50:04Z</cp:lastPrinted>
  <dcterms:created xsi:type="dcterms:W3CDTF">2025-04-01T11:57:28Z</dcterms:created>
  <dcterms:modified xsi:type="dcterms:W3CDTF">2025-05-28T08:59:29Z</dcterms:modified>
</cp:coreProperties>
</file>