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9300"/>
  </bookViews>
  <sheets>
    <sheet name="240-140" sheetId="1" r:id="rId1"/>
  </sheets>
  <definedNames>
    <definedName name="_xlnm._FilterDatabase" localSheetId="0" hidden="1">'240-140'!$A$3:$T$18</definedName>
    <definedName name="_xlnm.Print_Area" localSheetId="0">'240-140'!$A$1:$R$44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1" l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18" i="1" l="1"/>
</calcChain>
</file>

<file path=xl/sharedStrings.xml><?xml version="1.0" encoding="utf-8"?>
<sst xmlns="http://schemas.openxmlformats.org/spreadsheetml/2006/main" count="191" uniqueCount="72">
  <si>
    <t>№ п/п</t>
  </si>
  <si>
    <t>Итого:</t>
  </si>
  <si>
    <t>Код ЕНС</t>
  </si>
  <si>
    <t>Марка</t>
  </si>
  <si>
    <t>Технические характеристики</t>
  </si>
  <si>
    <t>Количество</t>
  </si>
  <si>
    <t>Срок поставки</t>
  </si>
  <si>
    <t>Номер заявки в SRM</t>
  </si>
  <si>
    <t>Наименование МТР</t>
  </si>
  <si>
    <t>Адрес поставки</t>
  </si>
  <si>
    <t>Цена за единицу Продукции
 (без учета НДС)</t>
  </si>
  <si>
    <t>Стоимость Продукции
(без учета НДС)</t>
  </si>
  <si>
    <t>Приложение 1</t>
  </si>
  <si>
    <t>№ позиции</t>
  </si>
  <si>
    <t>ШТ</t>
  </si>
  <si>
    <t>ГОСТ</t>
  </si>
  <si>
    <t>Структурное подразделение (аналог завода)</t>
  </si>
  <si>
    <t>0210</t>
  </si>
  <si>
    <t xml:space="preserve">Валюта </t>
  </si>
  <si>
    <t>RUB</t>
  </si>
  <si>
    <t>016257</t>
  </si>
  <si>
    <t>Поддон деревянный ПТ 363-0469 СБ</t>
  </si>
  <si>
    <t>059881</t>
  </si>
  <si>
    <t>ГОСТ 8486-86</t>
  </si>
  <si>
    <t>хвойных пород, L=4000, D=40-40мм</t>
  </si>
  <si>
    <t>Дополнительные условия</t>
  </si>
  <si>
    <t>Маркировка знаком фитосанитарного контроля  методом выжигания</t>
  </si>
  <si>
    <t>Порядок расчетов Сторон</t>
  </si>
  <si>
    <t>1.1.</t>
  </si>
  <si>
    <t>Вид транспорта и условия доставки: поставка Продукции производится автотранспортом Поставщика,</t>
  </si>
  <si>
    <t>Прочие условия поставки:</t>
  </si>
  <si>
    <t>4.1.</t>
  </si>
  <si>
    <t>Поставщик обязан незамедлительно уведомить Покупателя о получении Подтверждения по факсу № 8 (81536) 772-31 для управления материально-технического снабжения,</t>
  </si>
  <si>
    <t>Поставщик от своего имени устанавливает договорные отношения с территориальным органом Россельхознадзора - Управлением Федеральной службы</t>
  </si>
  <si>
    <t>по ветеринарному и фитосанитарному надзору и берет на себя затраты на проведение мероприятий по обследованию и установлению соответствия фитосанитарного состояния</t>
  </si>
  <si>
    <t>Оплата цены Товара осуществляется Покупателем без авансирования и в безналичной форме в первый рабочий четверг после истечения 60 (шестидесяти) календарных дней</t>
  </si>
  <si>
    <t>Поставщик обязан:</t>
  </si>
  <si>
    <t>проводить термообработку (фумигацию) деревоизделий, указанных в Спецификации, в соответствии с требованиями Международного стандарта МСФМ</t>
  </si>
  <si>
    <t>5.1.</t>
  </si>
  <si>
    <t>5.2.</t>
  </si>
  <si>
    <t xml:space="preserve">Производить сортировку бруска по массе в разные стопы (ПАКЕТЫ) в весовом диапазоне 2,7-3,0 кг, 3,1-3,5 кг, 3,6-3,9 кг и более 4,0 кг с указанием диапазона веса брусков на каждой стопе (пакете) </t>
  </si>
  <si>
    <t>5.3.</t>
  </si>
  <si>
    <t>Чертеж</t>
  </si>
  <si>
    <t>эскиз 01</t>
  </si>
  <si>
    <t>Чертеж N1</t>
  </si>
  <si>
    <t>Брус опорный 2хв-55х80х1580</t>
  </si>
  <si>
    <t>2хв-55х80х1580</t>
  </si>
  <si>
    <t>Хвойных пород, сорт 2, поперечное сечение 55х80мм, длина L=1580мм, с термообработкой</t>
  </si>
  <si>
    <t>Едизм</t>
  </si>
  <si>
    <t>2хв-80х120х800</t>
  </si>
  <si>
    <t>Хвойных пород, сорт 2, поперечное сечение 80х120мм, L=800мм, под пакеты Термообработка и маркировка знаком фитосанитарного конт</t>
  </si>
  <si>
    <t>г Мончегорск, 
АО "Кольская ГМК"</t>
  </si>
  <si>
    <t xml:space="preserve">с даты получения документов - товарной накладной по форме № ТОРГ-12, утвержденной Постановлением Госкомстата России от 25121998 № 132, (далее – товарная накладная) или универсального передаточного документа по форме, </t>
  </si>
  <si>
    <t xml:space="preserve">рекомендованной к применению письмами ФНС России от 21102013 г № ММВ-20-3/96@, от 17102014 г № ММВ-20-15/86@ (далее – «УПД»), получения от Поставщика счета и счета-фактуры, </t>
  </si>
  <si>
    <t>оформленного в соответствии с законодательством Российской Федерации</t>
  </si>
  <si>
    <t>в соответствии с ежемесячными графиками/заявками, с доставкой на прицеховые склады, при условии получения Поставщиком письменного подтверждения Покупателя о готовности принять поставляемую Продукцию</t>
  </si>
  <si>
    <t xml:space="preserve">Подтверждение (в форме графика/заявки на изготовление деревоизделий) направляется Поставщику не позднее пяти календарных дней до начала каждого месяца </t>
  </si>
  <si>
    <t>(Международные стандарты по фитосанитарным мерам) (ISPM) №15  Соответствие карантинного состояния деревоизделий требованиям Международного стандарта МСФМ должно подтверждаться</t>
  </si>
  <si>
    <t>специальными маркировочными знаками, установленного образца, наносимыми на каждую единицу деревоизделий, указанных в Спецификации (методом выжигания либо нанесением несмываемой краски)</t>
  </si>
  <si>
    <t>Наносить четкие и легко читаемые знаки фитосанитарного контроля</t>
  </si>
  <si>
    <t>производимой подкарантинной продукции требованиям стандарта №15</t>
  </si>
  <si>
    <t>при отправке в АО «Кольская ГМК»</t>
  </si>
  <si>
    <t>Производить отбраковку брусков с наличием трещин по длине бруска более 1/3 от всей длины бруса</t>
  </si>
  <si>
    <t>Место передачи товара: пл. Мончегорск 184507, Мурманская область г Мончегорск, территория Промплощадка  КГМК</t>
  </si>
  <si>
    <t>либо электронной почтой по адресу MryasovaOV@kolagmkru/priyemnayaUMTS@kolagmkru</t>
  </si>
  <si>
    <t>Брусок 2хв.-80х120х800</t>
  </si>
  <si>
    <t>Шуровка эск.01</t>
  </si>
  <si>
    <t>Поддон ПД-01. СБ</t>
  </si>
  <si>
    <t>Эскиз ПД-01. СБ</t>
  </si>
  <si>
    <t>Поддон деревянный для основ 1450х960х180мм, брус хвойной породы 2 сор. сечением 100х100мм, 100х80мм, термообработка и маркировка знаком фитосанитарного контроля методом выжигания, скреплен болтами с/г М12х185мм</t>
  </si>
  <si>
    <t>до 31.12.2025 в соответствии с графиками поставок/заявками</t>
  </si>
  <si>
    <t xml:space="preserve">Спецификация № 240-140
на поставку Продукции для нужд АО «Кольская ГМК»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</si>
</sst>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b/>
      <sz val="14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5" xfId="0" applyFont="1" applyFill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" fontId="4" fillId="0" borderId="0" xfId="0" applyNumberFormat="1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view="pageBreakPreview" zoomScale="85" zoomScaleNormal="85" zoomScaleSheetLayoutView="85" workbookViewId="0">
      <selection activeCell="P18" sqref="P18"/>
    </sheetView>
  </sheetViews>
  <sheetFormatPr defaultRowHeight="15" x14ac:dyDescent="0.25"/>
  <cols>
    <col min="1" max="1" width="7" customWidth="1"/>
    <col min="2" max="2" width="15.42578125" customWidth="1"/>
    <col min="3" max="3" width="12.42578125" customWidth="1"/>
    <col min="4" max="4" width="6.42578125" customWidth="1"/>
    <col min="5" max="5" width="9.7109375" customWidth="1"/>
    <col min="6" max="6" width="27.42578125" customWidth="1"/>
    <col min="7" max="7" width="15" customWidth="1"/>
    <col min="8" max="8" width="12" customWidth="1"/>
    <col min="9" max="9" width="13.7109375" customWidth="1"/>
    <col min="10" max="10" width="49.28515625" customWidth="1"/>
    <col min="11" max="11" width="36.140625" customWidth="1"/>
    <col min="12" max="12" width="13.28515625" customWidth="1"/>
    <col min="13" max="13" width="7" customWidth="1"/>
    <col min="14" max="14" width="19.7109375" customWidth="1"/>
    <col min="15" max="15" width="27.42578125" customWidth="1"/>
    <col min="16" max="16" width="14.140625" customWidth="1"/>
    <col min="17" max="17" width="16" customWidth="1"/>
    <col min="18" max="18" width="14.140625" customWidth="1"/>
  </cols>
  <sheetData>
    <row r="1" spans="1:20" x14ac:dyDescent="0.25">
      <c r="Q1" s="5"/>
      <c r="R1" s="5" t="s">
        <v>12</v>
      </c>
    </row>
    <row r="2" spans="1:20" ht="49.5" customHeight="1" x14ac:dyDescent="0.25">
      <c r="A2" s="23" t="s">
        <v>71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6"/>
    </row>
    <row r="3" spans="1:20" ht="63.75" x14ac:dyDescent="0.25">
      <c r="A3" s="3" t="s">
        <v>0</v>
      </c>
      <c r="B3" s="3" t="s">
        <v>16</v>
      </c>
      <c r="C3" s="3" t="s">
        <v>7</v>
      </c>
      <c r="D3" s="3" t="s">
        <v>13</v>
      </c>
      <c r="E3" s="3" t="s">
        <v>2</v>
      </c>
      <c r="F3" s="3" t="s">
        <v>8</v>
      </c>
      <c r="G3" s="3" t="s">
        <v>3</v>
      </c>
      <c r="H3" s="3" t="s">
        <v>15</v>
      </c>
      <c r="I3" s="3" t="s">
        <v>42</v>
      </c>
      <c r="J3" s="3" t="s">
        <v>4</v>
      </c>
      <c r="K3" s="3" t="s">
        <v>25</v>
      </c>
      <c r="L3" s="3" t="s">
        <v>5</v>
      </c>
      <c r="M3" s="3" t="s">
        <v>48</v>
      </c>
      <c r="N3" s="3" t="s">
        <v>9</v>
      </c>
      <c r="O3" s="3" t="s">
        <v>6</v>
      </c>
      <c r="P3" s="3" t="s">
        <v>10</v>
      </c>
      <c r="Q3" s="3" t="s">
        <v>11</v>
      </c>
      <c r="R3" s="3" t="s">
        <v>18</v>
      </c>
      <c r="S3" s="1"/>
      <c r="T3" s="2"/>
    </row>
    <row r="4" spans="1:20" ht="38.25" x14ac:dyDescent="0.25">
      <c r="A4" s="8">
        <v>1</v>
      </c>
      <c r="B4" s="13" t="s">
        <v>17</v>
      </c>
      <c r="C4" s="9">
        <v>903954332</v>
      </c>
      <c r="D4" s="9">
        <v>10</v>
      </c>
      <c r="E4" s="13" t="s">
        <v>20</v>
      </c>
      <c r="F4" s="9" t="s">
        <v>65</v>
      </c>
      <c r="G4" s="9" t="s">
        <v>49</v>
      </c>
      <c r="H4" s="9" t="s">
        <v>23</v>
      </c>
      <c r="I4" s="9" t="s">
        <v>44</v>
      </c>
      <c r="J4" s="9" t="s">
        <v>50</v>
      </c>
      <c r="K4" s="9" t="s">
        <v>26</v>
      </c>
      <c r="L4" s="15">
        <v>10416</v>
      </c>
      <c r="M4" s="8" t="s">
        <v>14</v>
      </c>
      <c r="N4" s="9" t="s">
        <v>51</v>
      </c>
      <c r="O4" s="9" t="s">
        <v>70</v>
      </c>
      <c r="P4" s="10"/>
      <c r="Q4" s="10">
        <f t="shared" ref="Q4:Q17" si="0">P4*L4</f>
        <v>0</v>
      </c>
      <c r="R4" s="10" t="s">
        <v>19</v>
      </c>
      <c r="S4" s="7"/>
      <c r="T4" s="2"/>
    </row>
    <row r="5" spans="1:20" ht="38.25" x14ac:dyDescent="0.25">
      <c r="A5" s="8">
        <v>2</v>
      </c>
      <c r="B5" s="13" t="s">
        <v>17</v>
      </c>
      <c r="C5" s="9">
        <v>903954333</v>
      </c>
      <c r="D5" s="9">
        <v>10</v>
      </c>
      <c r="E5" s="13" t="s">
        <v>20</v>
      </c>
      <c r="F5" s="9" t="s">
        <v>65</v>
      </c>
      <c r="G5" s="9" t="s">
        <v>49</v>
      </c>
      <c r="H5" s="9" t="s">
        <v>23</v>
      </c>
      <c r="I5" s="9" t="s">
        <v>44</v>
      </c>
      <c r="J5" s="9" t="s">
        <v>50</v>
      </c>
      <c r="K5" s="9" t="s">
        <v>26</v>
      </c>
      <c r="L5" s="15">
        <v>14538</v>
      </c>
      <c r="M5" s="8" t="s">
        <v>14</v>
      </c>
      <c r="N5" s="9" t="s">
        <v>51</v>
      </c>
      <c r="O5" s="9" t="s">
        <v>70</v>
      </c>
      <c r="P5" s="10"/>
      <c r="Q5" s="10">
        <f t="shared" si="0"/>
        <v>0</v>
      </c>
      <c r="R5" s="10" t="s">
        <v>19</v>
      </c>
      <c r="S5" s="7"/>
      <c r="T5" s="2"/>
    </row>
    <row r="6" spans="1:20" ht="38.25" x14ac:dyDescent="0.25">
      <c r="A6" s="8">
        <v>3</v>
      </c>
      <c r="B6" s="13" t="s">
        <v>17</v>
      </c>
      <c r="C6" s="9">
        <v>10710911</v>
      </c>
      <c r="D6" s="9">
        <v>10</v>
      </c>
      <c r="E6" s="13" t="s">
        <v>20</v>
      </c>
      <c r="F6" s="9" t="s">
        <v>21</v>
      </c>
      <c r="G6" s="9" t="s">
        <v>49</v>
      </c>
      <c r="H6" s="9" t="s">
        <v>23</v>
      </c>
      <c r="I6" s="9" t="s">
        <v>44</v>
      </c>
      <c r="J6" s="9" t="s">
        <v>50</v>
      </c>
      <c r="K6" s="9" t="s">
        <v>26</v>
      </c>
      <c r="L6" s="15">
        <v>26</v>
      </c>
      <c r="M6" s="8" t="s">
        <v>14</v>
      </c>
      <c r="N6" s="9" t="s">
        <v>51</v>
      </c>
      <c r="O6" s="9" t="s">
        <v>70</v>
      </c>
      <c r="P6" s="10"/>
      <c r="Q6" s="10">
        <f t="shared" si="0"/>
        <v>0</v>
      </c>
      <c r="R6" s="10" t="s">
        <v>19</v>
      </c>
      <c r="S6" s="7"/>
      <c r="T6" s="2"/>
    </row>
    <row r="7" spans="1:20" ht="38.25" x14ac:dyDescent="0.25">
      <c r="A7" s="8">
        <v>4</v>
      </c>
      <c r="B7" s="13" t="s">
        <v>17</v>
      </c>
      <c r="C7" s="9">
        <v>903957535</v>
      </c>
      <c r="D7" s="9">
        <v>10</v>
      </c>
      <c r="E7" s="13" t="s">
        <v>20</v>
      </c>
      <c r="F7" s="9" t="s">
        <v>21</v>
      </c>
      <c r="G7" s="9" t="s">
        <v>49</v>
      </c>
      <c r="H7" s="9" t="s">
        <v>23</v>
      </c>
      <c r="I7" s="9" t="s">
        <v>44</v>
      </c>
      <c r="J7" s="9" t="s">
        <v>50</v>
      </c>
      <c r="K7" s="9" t="s">
        <v>26</v>
      </c>
      <c r="L7" s="15">
        <v>58</v>
      </c>
      <c r="M7" s="8" t="s">
        <v>14</v>
      </c>
      <c r="N7" s="9" t="s">
        <v>51</v>
      </c>
      <c r="O7" s="9" t="s">
        <v>70</v>
      </c>
      <c r="P7" s="10"/>
      <c r="Q7" s="10">
        <f t="shared" si="0"/>
        <v>0</v>
      </c>
      <c r="R7" s="10" t="s">
        <v>19</v>
      </c>
      <c r="S7" s="7"/>
      <c r="T7" s="2"/>
    </row>
    <row r="8" spans="1:20" ht="38.25" x14ac:dyDescent="0.25">
      <c r="A8" s="8">
        <v>5</v>
      </c>
      <c r="B8" s="13" t="s">
        <v>17</v>
      </c>
      <c r="C8" s="9">
        <v>903958092</v>
      </c>
      <c r="D8" s="9">
        <v>10</v>
      </c>
      <c r="E8" s="13" t="s">
        <v>22</v>
      </c>
      <c r="F8" s="9" t="s">
        <v>66</v>
      </c>
      <c r="G8" s="9"/>
      <c r="H8" s="9"/>
      <c r="I8" s="9" t="s">
        <v>43</v>
      </c>
      <c r="J8" s="9" t="s">
        <v>24</v>
      </c>
      <c r="K8" s="9"/>
      <c r="L8" s="15">
        <v>943</v>
      </c>
      <c r="M8" s="8" t="s">
        <v>14</v>
      </c>
      <c r="N8" s="9" t="s">
        <v>51</v>
      </c>
      <c r="O8" s="9" t="s">
        <v>70</v>
      </c>
      <c r="P8" s="10"/>
      <c r="Q8" s="10">
        <f t="shared" si="0"/>
        <v>0</v>
      </c>
      <c r="R8" s="10" t="s">
        <v>19</v>
      </c>
      <c r="S8" s="7"/>
      <c r="T8" s="2"/>
    </row>
    <row r="9" spans="1:20" ht="38.25" x14ac:dyDescent="0.25">
      <c r="A9" s="8">
        <v>6</v>
      </c>
      <c r="B9" s="13" t="s">
        <v>17</v>
      </c>
      <c r="C9" s="9">
        <v>903958093</v>
      </c>
      <c r="D9" s="9">
        <v>10</v>
      </c>
      <c r="E9" s="13" t="s">
        <v>22</v>
      </c>
      <c r="F9" s="9" t="s">
        <v>66</v>
      </c>
      <c r="G9" s="9"/>
      <c r="H9" s="9"/>
      <c r="I9" s="9" t="s">
        <v>43</v>
      </c>
      <c r="J9" s="9" t="s">
        <v>24</v>
      </c>
      <c r="K9" s="9"/>
      <c r="L9" s="15">
        <v>887</v>
      </c>
      <c r="M9" s="8" t="s">
        <v>14</v>
      </c>
      <c r="N9" s="9" t="s">
        <v>51</v>
      </c>
      <c r="O9" s="9" t="s">
        <v>70</v>
      </c>
      <c r="P9" s="10"/>
      <c r="Q9" s="10">
        <f t="shared" si="0"/>
        <v>0</v>
      </c>
      <c r="R9" s="10" t="s">
        <v>19</v>
      </c>
      <c r="S9" s="7"/>
      <c r="T9" s="2"/>
    </row>
    <row r="10" spans="1:20" ht="38.25" x14ac:dyDescent="0.25">
      <c r="A10" s="8">
        <v>7</v>
      </c>
      <c r="B10" s="13" t="s">
        <v>17</v>
      </c>
      <c r="C10" s="9">
        <v>903958094</v>
      </c>
      <c r="D10" s="9">
        <v>10</v>
      </c>
      <c r="E10" s="13" t="s">
        <v>22</v>
      </c>
      <c r="F10" s="9" t="s">
        <v>66</v>
      </c>
      <c r="G10" s="9"/>
      <c r="H10" s="9"/>
      <c r="I10" s="9" t="s">
        <v>43</v>
      </c>
      <c r="J10" s="9" t="s">
        <v>24</v>
      </c>
      <c r="K10" s="9"/>
      <c r="L10" s="15">
        <v>929</v>
      </c>
      <c r="M10" s="8" t="s">
        <v>14</v>
      </c>
      <c r="N10" s="9" t="s">
        <v>51</v>
      </c>
      <c r="O10" s="9" t="s">
        <v>70</v>
      </c>
      <c r="P10" s="10"/>
      <c r="Q10" s="10">
        <f t="shared" si="0"/>
        <v>0</v>
      </c>
      <c r="R10" s="10" t="s">
        <v>19</v>
      </c>
      <c r="S10" s="7"/>
      <c r="T10" s="2"/>
    </row>
    <row r="11" spans="1:20" ht="38.25" x14ac:dyDescent="0.25">
      <c r="A11" s="8">
        <v>8</v>
      </c>
      <c r="B11" s="13" t="s">
        <v>17</v>
      </c>
      <c r="C11" s="9">
        <v>903956680</v>
      </c>
      <c r="D11" s="9">
        <v>10</v>
      </c>
      <c r="E11" s="13">
        <v>599747</v>
      </c>
      <c r="F11" s="9" t="s">
        <v>45</v>
      </c>
      <c r="G11" s="9" t="s">
        <v>46</v>
      </c>
      <c r="H11" s="9" t="s">
        <v>23</v>
      </c>
      <c r="I11" s="9"/>
      <c r="J11" s="9" t="s">
        <v>47</v>
      </c>
      <c r="K11" s="9" t="s">
        <v>26</v>
      </c>
      <c r="L11" s="15">
        <v>98</v>
      </c>
      <c r="M11" s="8" t="s">
        <v>14</v>
      </c>
      <c r="N11" s="9" t="s">
        <v>51</v>
      </c>
      <c r="O11" s="9" t="s">
        <v>70</v>
      </c>
      <c r="P11" s="10"/>
      <c r="Q11" s="10">
        <f t="shared" si="0"/>
        <v>0</v>
      </c>
      <c r="R11" s="10" t="s">
        <v>19</v>
      </c>
      <c r="S11" s="7"/>
      <c r="T11" s="2"/>
    </row>
    <row r="12" spans="1:20" ht="38.25" x14ac:dyDescent="0.25">
      <c r="A12" s="8">
        <v>9</v>
      </c>
      <c r="B12" s="13" t="s">
        <v>17</v>
      </c>
      <c r="C12" s="9">
        <v>903956681</v>
      </c>
      <c r="D12" s="9">
        <v>10</v>
      </c>
      <c r="E12" s="13">
        <v>599747</v>
      </c>
      <c r="F12" s="9" t="s">
        <v>45</v>
      </c>
      <c r="G12" s="9" t="s">
        <v>46</v>
      </c>
      <c r="H12" s="9" t="s">
        <v>23</v>
      </c>
      <c r="I12" s="9"/>
      <c r="J12" s="9" t="s">
        <v>47</v>
      </c>
      <c r="K12" s="9" t="s">
        <v>26</v>
      </c>
      <c r="L12" s="15">
        <v>102</v>
      </c>
      <c r="M12" s="8" t="s">
        <v>14</v>
      </c>
      <c r="N12" s="9" t="s">
        <v>51</v>
      </c>
      <c r="O12" s="9" t="s">
        <v>70</v>
      </c>
      <c r="P12" s="10"/>
      <c r="Q12" s="10">
        <f t="shared" si="0"/>
        <v>0</v>
      </c>
      <c r="R12" s="10" t="s">
        <v>19</v>
      </c>
      <c r="S12" s="7"/>
      <c r="T12" s="2"/>
    </row>
    <row r="13" spans="1:20" ht="38.25" x14ac:dyDescent="0.25">
      <c r="A13" s="8">
        <v>10</v>
      </c>
      <c r="B13" s="13" t="s">
        <v>17</v>
      </c>
      <c r="C13" s="9">
        <v>903956682</v>
      </c>
      <c r="D13" s="9">
        <v>10</v>
      </c>
      <c r="E13" s="13">
        <v>599747</v>
      </c>
      <c r="F13" s="9" t="s">
        <v>45</v>
      </c>
      <c r="G13" s="9" t="s">
        <v>46</v>
      </c>
      <c r="H13" s="9" t="s">
        <v>23</v>
      </c>
      <c r="I13" s="9"/>
      <c r="J13" s="9" t="s">
        <v>47</v>
      </c>
      <c r="K13" s="9" t="s">
        <v>26</v>
      </c>
      <c r="L13" s="15">
        <v>98</v>
      </c>
      <c r="M13" s="8" t="s">
        <v>14</v>
      </c>
      <c r="N13" s="9" t="s">
        <v>51</v>
      </c>
      <c r="O13" s="9" t="s">
        <v>70</v>
      </c>
      <c r="P13" s="10"/>
      <c r="Q13" s="10">
        <f t="shared" si="0"/>
        <v>0</v>
      </c>
      <c r="R13" s="10" t="s">
        <v>19</v>
      </c>
      <c r="S13" s="7"/>
      <c r="T13" s="2"/>
    </row>
    <row r="14" spans="1:20" ht="38.25" x14ac:dyDescent="0.25">
      <c r="A14" s="8">
        <v>11</v>
      </c>
      <c r="B14" s="13" t="s">
        <v>17</v>
      </c>
      <c r="C14" s="9">
        <v>903956683</v>
      </c>
      <c r="D14" s="9">
        <v>10</v>
      </c>
      <c r="E14" s="13">
        <v>599747</v>
      </c>
      <c r="F14" s="9" t="s">
        <v>45</v>
      </c>
      <c r="G14" s="9" t="s">
        <v>46</v>
      </c>
      <c r="H14" s="9" t="s">
        <v>23</v>
      </c>
      <c r="I14" s="9"/>
      <c r="J14" s="9" t="s">
        <v>47</v>
      </c>
      <c r="K14" s="9" t="s">
        <v>26</v>
      </c>
      <c r="L14" s="15">
        <v>102</v>
      </c>
      <c r="M14" s="8" t="s">
        <v>14</v>
      </c>
      <c r="N14" s="9" t="s">
        <v>51</v>
      </c>
      <c r="O14" s="9" t="s">
        <v>70</v>
      </c>
      <c r="P14" s="10"/>
      <c r="Q14" s="10">
        <f t="shared" si="0"/>
        <v>0</v>
      </c>
      <c r="R14" s="10" t="s">
        <v>19</v>
      </c>
      <c r="S14" s="7"/>
      <c r="T14" s="2"/>
    </row>
    <row r="15" spans="1:20" ht="63.75" x14ac:dyDescent="0.25">
      <c r="A15" s="8">
        <v>12</v>
      </c>
      <c r="B15" s="13" t="s">
        <v>17</v>
      </c>
      <c r="C15" s="9">
        <v>903999332</v>
      </c>
      <c r="D15" s="9">
        <v>10</v>
      </c>
      <c r="E15" s="13">
        <v>744791</v>
      </c>
      <c r="F15" s="9" t="s">
        <v>67</v>
      </c>
      <c r="G15" s="9"/>
      <c r="H15" s="9"/>
      <c r="I15" s="9" t="s">
        <v>68</v>
      </c>
      <c r="J15" s="9" t="s">
        <v>69</v>
      </c>
      <c r="K15" s="9" t="s">
        <v>26</v>
      </c>
      <c r="L15" s="15">
        <v>60</v>
      </c>
      <c r="M15" s="8" t="s">
        <v>14</v>
      </c>
      <c r="N15" s="9" t="s">
        <v>51</v>
      </c>
      <c r="O15" s="9" t="s">
        <v>70</v>
      </c>
      <c r="P15" s="10"/>
      <c r="Q15" s="10">
        <f t="shared" si="0"/>
        <v>0</v>
      </c>
      <c r="R15" s="10" t="s">
        <v>19</v>
      </c>
      <c r="S15" s="7"/>
      <c r="T15" s="2"/>
    </row>
    <row r="16" spans="1:20" ht="63.75" x14ac:dyDescent="0.25">
      <c r="A16" s="8">
        <v>13</v>
      </c>
      <c r="B16" s="13" t="s">
        <v>17</v>
      </c>
      <c r="C16" s="9">
        <v>903999333</v>
      </c>
      <c r="D16" s="9">
        <v>10</v>
      </c>
      <c r="E16" s="13">
        <v>744791</v>
      </c>
      <c r="F16" s="9" t="s">
        <v>67</v>
      </c>
      <c r="G16" s="9"/>
      <c r="H16" s="9"/>
      <c r="I16" s="9" t="s">
        <v>68</v>
      </c>
      <c r="J16" s="9" t="s">
        <v>69</v>
      </c>
      <c r="K16" s="9" t="s">
        <v>26</v>
      </c>
      <c r="L16" s="15">
        <v>5</v>
      </c>
      <c r="M16" s="8" t="s">
        <v>14</v>
      </c>
      <c r="N16" s="9" t="s">
        <v>51</v>
      </c>
      <c r="O16" s="9" t="s">
        <v>70</v>
      </c>
      <c r="P16" s="10"/>
      <c r="Q16" s="10">
        <f t="shared" si="0"/>
        <v>0</v>
      </c>
      <c r="R16" s="10" t="s">
        <v>19</v>
      </c>
      <c r="S16" s="7"/>
      <c r="T16" s="2"/>
    </row>
    <row r="17" spans="1:20" ht="63.75" x14ac:dyDescent="0.25">
      <c r="A17" s="8">
        <v>14</v>
      </c>
      <c r="B17" s="13" t="s">
        <v>17</v>
      </c>
      <c r="C17" s="9">
        <v>903999334</v>
      </c>
      <c r="D17" s="9">
        <v>10</v>
      </c>
      <c r="E17" s="13">
        <v>744791</v>
      </c>
      <c r="F17" s="9" t="s">
        <v>67</v>
      </c>
      <c r="G17" s="9"/>
      <c r="H17" s="9"/>
      <c r="I17" s="9" t="s">
        <v>68</v>
      </c>
      <c r="J17" s="9" t="s">
        <v>69</v>
      </c>
      <c r="K17" s="9" t="s">
        <v>26</v>
      </c>
      <c r="L17" s="15">
        <v>60</v>
      </c>
      <c r="M17" s="8" t="s">
        <v>14</v>
      </c>
      <c r="N17" s="9" t="s">
        <v>51</v>
      </c>
      <c r="O17" s="9" t="s">
        <v>70</v>
      </c>
      <c r="P17" s="10"/>
      <c r="Q17" s="10">
        <f t="shared" si="0"/>
        <v>0</v>
      </c>
      <c r="R17" s="10" t="s">
        <v>19</v>
      </c>
      <c r="S17" s="7"/>
      <c r="T17" s="2"/>
    </row>
    <row r="18" spans="1:20" x14ac:dyDescent="0.25">
      <c r="A18" s="24" t="s">
        <v>1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6"/>
      <c r="P18" s="11"/>
      <c r="Q18" s="12">
        <f>SUM(Q4:Q17)</f>
        <v>0</v>
      </c>
      <c r="R18" s="14"/>
    </row>
    <row r="19" spans="1:20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1" spans="1:20" ht="18" x14ac:dyDescent="0.25">
      <c r="A21" s="16">
        <v>1</v>
      </c>
      <c r="B21" s="17" t="s">
        <v>27</v>
      </c>
      <c r="C21" s="18"/>
    </row>
    <row r="22" spans="1:20" ht="18" x14ac:dyDescent="0.25">
      <c r="A22" s="22" t="s">
        <v>28</v>
      </c>
      <c r="B22" s="17" t="s">
        <v>35</v>
      </c>
      <c r="C22" s="18"/>
    </row>
    <row r="23" spans="1:20" ht="18" x14ac:dyDescent="0.25">
      <c r="A23" s="16"/>
      <c r="B23" s="17" t="s">
        <v>52</v>
      </c>
      <c r="C23" s="18"/>
    </row>
    <row r="24" spans="1:20" ht="18" x14ac:dyDescent="0.25">
      <c r="A24" s="16"/>
      <c r="B24" s="17" t="s">
        <v>53</v>
      </c>
      <c r="C24" s="18"/>
    </row>
    <row r="25" spans="1:20" ht="18" x14ac:dyDescent="0.25">
      <c r="A25" s="16"/>
      <c r="B25" s="17" t="s">
        <v>54</v>
      </c>
      <c r="C25" s="18"/>
    </row>
    <row r="26" spans="1:20" ht="18" x14ac:dyDescent="0.25">
      <c r="A26" s="19">
        <v>2</v>
      </c>
      <c r="B26" s="20" t="s">
        <v>63</v>
      </c>
      <c r="C26" s="17"/>
    </row>
    <row r="27" spans="1:20" ht="18" x14ac:dyDescent="0.25">
      <c r="A27" s="19">
        <v>3</v>
      </c>
      <c r="B27" s="20" t="s">
        <v>29</v>
      </c>
      <c r="C27" s="17"/>
    </row>
    <row r="28" spans="1:20" ht="18" x14ac:dyDescent="0.25">
      <c r="A28" s="20"/>
      <c r="B28" s="20" t="s">
        <v>55</v>
      </c>
      <c r="C28" s="17"/>
    </row>
    <row r="29" spans="1:20" ht="18" x14ac:dyDescent="0.25">
      <c r="A29" s="19">
        <v>4</v>
      </c>
      <c r="B29" s="20" t="s">
        <v>30</v>
      </c>
      <c r="C29" s="17"/>
    </row>
    <row r="30" spans="1:20" ht="18" x14ac:dyDescent="0.25">
      <c r="A30" s="21" t="s">
        <v>31</v>
      </c>
      <c r="B30" s="20" t="s">
        <v>56</v>
      </c>
      <c r="C30" s="17"/>
    </row>
    <row r="31" spans="1:20" ht="18" x14ac:dyDescent="0.25">
      <c r="A31" s="20"/>
      <c r="B31" s="20" t="s">
        <v>32</v>
      </c>
      <c r="C31" s="17"/>
    </row>
    <row r="32" spans="1:20" ht="18" x14ac:dyDescent="0.25">
      <c r="A32" s="20"/>
      <c r="B32" s="20" t="s">
        <v>64</v>
      </c>
      <c r="C32" s="17"/>
    </row>
    <row r="33" spans="1:3" ht="18" x14ac:dyDescent="0.25">
      <c r="A33" s="19">
        <v>5</v>
      </c>
      <c r="B33" s="20" t="s">
        <v>36</v>
      </c>
      <c r="C33" s="20"/>
    </row>
    <row r="34" spans="1:3" ht="18" x14ac:dyDescent="0.25">
      <c r="A34" s="21" t="s">
        <v>38</v>
      </c>
      <c r="B34" s="20" t="s">
        <v>37</v>
      </c>
      <c r="C34" s="20"/>
    </row>
    <row r="35" spans="1:3" ht="18" x14ac:dyDescent="0.25">
      <c r="A35" s="19"/>
      <c r="B35" s="20" t="s">
        <v>57</v>
      </c>
      <c r="C35" s="20"/>
    </row>
    <row r="36" spans="1:3" ht="18" x14ac:dyDescent="0.25">
      <c r="A36" s="20"/>
      <c r="B36" s="20" t="s">
        <v>58</v>
      </c>
      <c r="C36" s="20"/>
    </row>
    <row r="37" spans="1:3" ht="18" x14ac:dyDescent="0.25">
      <c r="A37" s="20"/>
      <c r="B37" s="20" t="s">
        <v>59</v>
      </c>
      <c r="C37" s="20"/>
    </row>
    <row r="38" spans="1:3" ht="18" x14ac:dyDescent="0.25">
      <c r="A38" s="20"/>
      <c r="B38" s="20" t="s">
        <v>33</v>
      </c>
      <c r="C38" s="20"/>
    </row>
    <row r="39" spans="1:3" ht="18" x14ac:dyDescent="0.25">
      <c r="A39" s="20"/>
      <c r="B39" s="20" t="s">
        <v>34</v>
      </c>
      <c r="C39" s="20"/>
    </row>
    <row r="40" spans="1:3" ht="18" x14ac:dyDescent="0.25">
      <c r="A40" s="20"/>
      <c r="B40" s="20" t="s">
        <v>60</v>
      </c>
      <c r="C40" s="20"/>
    </row>
    <row r="41" spans="1:3" ht="18" x14ac:dyDescent="0.25">
      <c r="A41" s="21" t="s">
        <v>39</v>
      </c>
      <c r="B41" s="20" t="s">
        <v>40</v>
      </c>
    </row>
    <row r="42" spans="1:3" ht="18" x14ac:dyDescent="0.25">
      <c r="A42" s="21"/>
      <c r="B42" s="20" t="s">
        <v>61</v>
      </c>
      <c r="C42" s="21"/>
    </row>
    <row r="43" spans="1:3" ht="18" x14ac:dyDescent="0.25">
      <c r="A43" s="21" t="s">
        <v>41</v>
      </c>
      <c r="B43" s="20" t="s">
        <v>62</v>
      </c>
      <c r="C43" s="21"/>
    </row>
    <row r="44" spans="1:3" ht="18" x14ac:dyDescent="0.25">
      <c r="A44" s="21"/>
      <c r="B44" s="20"/>
      <c r="C44" s="21"/>
    </row>
    <row r="45" spans="1:3" ht="18" x14ac:dyDescent="0.25">
      <c r="A45" s="21"/>
      <c r="B45" s="20"/>
      <c r="C45" s="21"/>
    </row>
    <row r="46" spans="1:3" ht="18" x14ac:dyDescent="0.25">
      <c r="A46" s="21"/>
      <c r="B46" s="20"/>
      <c r="C46" s="21"/>
    </row>
    <row r="47" spans="1:3" ht="18" x14ac:dyDescent="0.25">
      <c r="A47" s="21"/>
      <c r="B47" s="20"/>
      <c r="C47" s="21"/>
    </row>
    <row r="48" spans="1:3" ht="18" x14ac:dyDescent="0.25">
      <c r="A48" s="21"/>
      <c r="B48" s="20"/>
      <c r="C48" s="21"/>
    </row>
    <row r="49" spans="1:3" ht="18" x14ac:dyDescent="0.25">
      <c r="A49" s="21"/>
      <c r="B49" s="20"/>
      <c r="C49" s="21"/>
    </row>
    <row r="50" spans="1:3" ht="18" x14ac:dyDescent="0.25">
      <c r="A50" s="21"/>
      <c r="B50" s="20"/>
      <c r="C50" s="21"/>
    </row>
  </sheetData>
  <autoFilter ref="A3:T18"/>
  <mergeCells count="2">
    <mergeCell ref="A2:Q2"/>
    <mergeCell ref="A18:O18"/>
  </mergeCells>
  <pageMargins left="0.7" right="0.7" top="0.75" bottom="0.75" header="0.3" footer="0.3"/>
  <pageSetup paperSize="9" scale="42" fitToHeight="0" orientation="landscape" r:id="rId1"/>
  <rowBreaks count="1" manualBreakCount="1">
    <brk id="18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240-140</vt:lpstr>
      <vt:lpstr>'240-140'!Область_печати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2025-06-06T07:54:30Z</dcterms:modified>
</cp:coreProperties>
</file>