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Clipbrd\Zakaz\УЕЗ\_1_ Закупочные процедуры\2025\УМТС\20047246\Инициирование\Закупочная документация\"/>
    </mc:Choice>
  </mc:AlternateContent>
  <bookViews>
    <workbookView xWindow="0" yWindow="0" windowWidth="21855" windowHeight="14940"/>
  </bookViews>
  <sheets>
    <sheet name="Спецификация" sheetId="1" r:id="rId1"/>
  </sheets>
  <definedNames>
    <definedName name="_xlnm._FilterDatabase" localSheetId="0" hidden="1">Спецификация!$A$6:$P$15</definedName>
    <definedName name="_xlnm.Print_Titles" localSheetId="0">Спецификация!$6:$6</definedName>
  </definedNames>
  <calcPr calcId="162913"/>
</workbook>
</file>

<file path=xl/calcChain.xml><?xml version="1.0" encoding="utf-8"?>
<calcChain xmlns="http://schemas.openxmlformats.org/spreadsheetml/2006/main">
  <c r="O7" i="1" l="1"/>
  <c r="O15" i="1"/>
  <c r="O14" i="1"/>
  <c r="O13" i="1"/>
  <c r="O12" i="1"/>
  <c r="O11" i="1"/>
  <c r="O10" i="1"/>
  <c r="O9" i="1"/>
  <c r="O8" i="1"/>
  <c r="O16" i="1" l="1"/>
</calcChain>
</file>

<file path=xl/sharedStrings.xml><?xml version="1.0" encoding="utf-8"?>
<sst xmlns="http://schemas.openxmlformats.org/spreadsheetml/2006/main" count="106" uniqueCount="70">
  <si>
    <t>RUB</t>
  </si>
  <si>
    <t>Заявка</t>
  </si>
  <si>
    <t>Дата поставки</t>
  </si>
  <si>
    <t>Завод</t>
  </si>
  <si>
    <t>.Код ЕНС</t>
  </si>
  <si>
    <t>Краткий текст</t>
  </si>
  <si>
    <t>Единица измерения</t>
  </si>
  <si>
    <t>ЗатребованКолич</t>
  </si>
  <si>
    <t>Учетная цена</t>
  </si>
  <si>
    <t>ОбщСтоим при деблокир.</t>
  </si>
  <si>
    <t>Валюта</t>
  </si>
  <si>
    <t xml:space="preserve">Приложение №2               </t>
  </si>
  <si>
    <t>ГОСТ, ТУ</t>
  </si>
  <si>
    <t>Марка/Размер</t>
  </si>
  <si>
    <t>Тех. хар-ки</t>
  </si>
  <si>
    <t>ИТОГО:</t>
  </si>
  <si>
    <t>Дополнительные условия:</t>
  </si>
  <si>
    <t xml:space="preserve"> Маркировка поставляемого Товара должна соответствовать маркировке производителя и обеспечивать полную и однозначную идентификацию каждой единицы Товара при его приемке Покупателем.</t>
  </si>
  <si>
    <t>Упаковка, в которой поставляется Товар, должна соответствовать техническим условиям страны-производителя и обеспечивать сохранность Товара во время его транспортировки, перевалки и хранения.</t>
  </si>
  <si>
    <t>Товар передается Поставщиком в количестве, указанном в Спецификации, и в полном комплекте со всей относящейся к нему документацией (в том числе паспортами, сертификатами и переведенными на русский язык техническими условиями и инструкциями по эксплуатации Товара), необходимой для использования Товара в соответствии с его назначением и техническими характеристиками.</t>
  </si>
  <si>
    <t>Гарантийный срок 12 месяцев с даты поставки.</t>
  </si>
  <si>
    <t>Завод-изготовитель</t>
  </si>
  <si>
    <t>Начальник управления материально-технического снабжения                                                            Е.В. Грызлова</t>
  </si>
  <si>
    <t>Код
оборудования,
изделия,
материала</t>
  </si>
  <si>
    <t>ШТ</t>
  </si>
  <si>
    <t>0211</t>
  </si>
  <si>
    <t>Спецификация № 10723069</t>
  </si>
  <si>
    <t>489434</t>
  </si>
  <si>
    <t>524715</t>
  </si>
  <si>
    <t>3392026</t>
  </si>
  <si>
    <t>622657</t>
  </si>
  <si>
    <t>779482</t>
  </si>
  <si>
    <t>3173168</t>
  </si>
  <si>
    <t>3342732</t>
  </si>
  <si>
    <t>3343465</t>
  </si>
  <si>
    <t>3392012</t>
  </si>
  <si>
    <t>Оповещатель охранно-пожарный комбинированный</t>
  </si>
  <si>
    <t>Извещатель пожарный ручной</t>
  </si>
  <si>
    <t>Оповещатель пожарный</t>
  </si>
  <si>
    <t>Извещатель тепловой линейный</t>
  </si>
  <si>
    <t>Устройство дистанционного пуска</t>
  </si>
  <si>
    <t>Оповещатель пожарный световой</t>
  </si>
  <si>
    <t>ТУ 4372-001-49518441-99</t>
  </si>
  <si>
    <t>АТФЕ.425211.001 ТУ</t>
  </si>
  <si>
    <t>СПР.425212.005 ТУ</t>
  </si>
  <si>
    <t>АТФЕ.425211.002 ТУ</t>
  </si>
  <si>
    <t>ТУ 26.30.50-004-50856982-2020</t>
  </si>
  <si>
    <t>МАЯК-24-КПМ2</t>
  </si>
  <si>
    <t>ИП 535-26 "Север"</t>
  </si>
  <si>
    <t>КОП-25П IP54</t>
  </si>
  <si>
    <t>ИП104 Гранат-термокабель исп.GTSW-68</t>
  </si>
  <si>
    <t>УДП 535-26 Север</t>
  </si>
  <si>
    <t>КОП-25П (IP54)</t>
  </si>
  <si>
    <t>Светозвуковой, внутреннего исполнения, Uпит=24В, уровень звукового давления 110дБ, световой оповещатель Iпотр=20мА, звуковой оповещатель Iпотр=50мА, IP56, диапазон температур эксплуатации от -50C до +55C, 100х80х30</t>
  </si>
  <si>
    <t>Без средств взрывозащиты, уличное исполнение, IP55, Uпит=10-30В, диапазон температур эксплуатации от -55C до +60C. В комплекте: запасной приводной элемент, паспорт-1шт на упаковку</t>
  </si>
  <si>
    <t>общего назначения, tсраб.=+68C (А3), рабочий диапазон температуры от -55C до +45C</t>
  </si>
  <si>
    <t>Уличное исполнение, IP66, Uпит=10-30В, диапазон температур эксплуатации от -55C до +60C, в комплекте: устройство дистанционного пуска-1шт, ручка-1шт, индикатор выносной световой-1шт</t>
  </si>
  <si>
    <t>световой, "Вниз по лестнице налево", Uпит.=10-36В, Iпотр.свет.=20мА, IP54, диапазон температур эксплуатации от -50C до +55C, корпус пластмассовый</t>
  </si>
  <si>
    <t>пиктограмма "Бегущий человек влево", Uпит=12-36В DC, Iпотр=0,02А, материал корпуса-пластик, IP54, температура эксплуатации от -50C до +55C, габаритные размеры 300х100х25</t>
  </si>
  <si>
    <t>пиктограмма "Бегущий человек вправо", Uпит=12-36В DC, Iпотр=0,02А, материал корпуса-пластик, IP54, температура эксплуатации -50C до +55C, габаритные размеры 300х100х25</t>
  </si>
  <si>
    <t>световой, пиктограмма "Бегущий человек лестница вниз вправо", Uпит=12-36В DC, Iпотр=0,02А, материал корпуса-пластик, IP54, 300х100х25, цвет фона-зеленый, температура эксплуатации -50C до +55C</t>
  </si>
  <si>
    <t>Электротехника и автоматика</t>
  </si>
  <si>
    <t>СНВ</t>
  </si>
  <si>
    <t>Системсервис</t>
  </si>
  <si>
    <t>Спецприбор</t>
  </si>
  <si>
    <t>НПП Магнито-Контакт</t>
  </si>
  <si>
    <t>М</t>
  </si>
  <si>
    <t>КМП</t>
  </si>
  <si>
    <t>Место передачи товара: склад Покупателя по адресу Мурманская обл., г. Заполярный, территория Промплощадка КГМК.</t>
  </si>
  <si>
    <t>Оповещатель пожарный КОП-25П (IP54) ТУ 26.30.50-004-50856982-2020 световой, пиктограмма "Автоматика отключена", Uпит=12-36В DC, Iпотр=0,02А, материал корпуса-пластик, IP54, 300х100х25, цвет фона-красный, температура эксплуатации -50C до +55C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</si>
</sst>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dd/mm/yy;@"/>
    <numFmt numFmtId="165" formatCode="#,##0.000_ ;[Red]\-#,##0.000\ "/>
    <numFmt numFmtId="166" formatCode="#,##0.00_ ;[Red]\-#,##0.00\ "/>
  </numFmts>
  <fonts count="7" x14ac:knownFonts="1">
    <font>
      <sz val="10"/>
      <name val="Arial"/>
    </font>
    <font>
      <sz val="10"/>
      <name val="Arial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1"/>
      <color theme="1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3" fillId="0" borderId="3" xfId="0" applyFont="1" applyBorder="1" applyAlignment="1">
      <alignment vertical="top"/>
    </xf>
    <xf numFmtId="43" fontId="2" fillId="0" borderId="0" xfId="1" applyFont="1" applyAlignment="1">
      <alignment vertical="top"/>
    </xf>
    <xf numFmtId="0" fontId="2" fillId="0" borderId="0" xfId="0" applyFont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vertical="top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vertical="top" wrapText="1"/>
    </xf>
    <xf numFmtId="164" fontId="2" fillId="0" borderId="3" xfId="0" applyNumberFormat="1" applyFont="1" applyBorder="1" applyAlignment="1">
      <alignment vertical="top" wrapText="1"/>
    </xf>
    <xf numFmtId="49" fontId="2" fillId="0" borderId="3" xfId="0" applyNumberFormat="1" applyFont="1" applyBorder="1" applyAlignment="1">
      <alignment vertical="top" wrapText="1"/>
    </xf>
    <xf numFmtId="2" fontId="2" fillId="0" borderId="3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3" fillId="0" borderId="3" xfId="0" applyNumberFormat="1" applyFont="1" applyBorder="1" applyAlignment="1">
      <alignment vertical="top" wrapText="1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right" vertical="top" wrapText="1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14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/>
    </xf>
    <xf numFmtId="0" fontId="2" fillId="0" borderId="5" xfId="0" applyNumberFormat="1" applyFont="1" applyFill="1" applyBorder="1" applyAlignment="1">
      <alignment horizontal="left" vertical="center"/>
    </xf>
    <xf numFmtId="165" fontId="2" fillId="0" borderId="6" xfId="0" applyNumberFormat="1" applyFont="1" applyFill="1" applyBorder="1" applyAlignment="1">
      <alignment horizontal="right" vertical="center"/>
    </xf>
    <xf numFmtId="0" fontId="2" fillId="0" borderId="2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>
      <alignment vertical="center"/>
    </xf>
    <xf numFmtId="166" fontId="2" fillId="0" borderId="4" xfId="0" applyNumberFormat="1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9"/>
  <sheetViews>
    <sheetView showZeros="0" tabSelected="1" zoomScale="90" zoomScaleNormal="90" workbookViewId="0">
      <selection activeCell="K37" sqref="K37"/>
    </sheetView>
  </sheetViews>
  <sheetFormatPr defaultRowHeight="12.75" x14ac:dyDescent="0.2"/>
  <cols>
    <col min="1" max="1" width="10.85546875" style="1" customWidth="1"/>
    <col min="2" max="2" width="10" style="1" customWidth="1"/>
    <col min="3" max="3" width="12" style="7" customWidth="1"/>
    <col min="4" max="4" width="13.7109375" style="22" customWidth="1"/>
    <col min="5" max="5" width="10" style="1" bestFit="1" customWidth="1"/>
    <col min="6" max="6" width="55.7109375" style="1" customWidth="1"/>
    <col min="7" max="7" width="33" style="27" customWidth="1"/>
    <col min="8" max="8" width="38.85546875" style="1" customWidth="1"/>
    <col min="9" max="9" width="35.7109375" style="1" customWidth="1"/>
    <col min="10" max="10" width="54.7109375" style="1" customWidth="1"/>
    <col min="11" max="11" width="37.85546875" style="1" customWidth="1"/>
    <col min="12" max="12" width="10.5703125" style="1" customWidth="1"/>
    <col min="13" max="14" width="14" style="1" customWidth="1"/>
    <col min="15" max="15" width="19" style="1" customWidth="1"/>
    <col min="16" max="16" width="8" style="1" bestFit="1" customWidth="1"/>
    <col min="17" max="16384" width="9.140625" style="1"/>
  </cols>
  <sheetData>
    <row r="1" spans="1:24" x14ac:dyDescent="0.2">
      <c r="N1" s="1" t="s">
        <v>11</v>
      </c>
    </row>
    <row r="2" spans="1:24" ht="15" x14ac:dyDescent="0.2">
      <c r="H2" s="43" t="s">
        <v>26</v>
      </c>
      <c r="I2" s="43"/>
      <c r="J2" s="43"/>
    </row>
    <row r="3" spans="1:24" x14ac:dyDescent="0.2">
      <c r="C3" s="1"/>
    </row>
    <row r="6" spans="1:24" s="6" customFormat="1" ht="57.75" customHeight="1" x14ac:dyDescent="0.2">
      <c r="A6" s="5" t="s">
        <v>1</v>
      </c>
      <c r="B6" s="5"/>
      <c r="C6" s="8" t="s">
        <v>2</v>
      </c>
      <c r="D6" s="23" t="s">
        <v>3</v>
      </c>
      <c r="E6" s="9" t="s">
        <v>4</v>
      </c>
      <c r="F6" s="5" t="s">
        <v>5</v>
      </c>
      <c r="G6" s="28" t="s">
        <v>12</v>
      </c>
      <c r="H6" s="5" t="s">
        <v>13</v>
      </c>
      <c r="I6" s="5" t="s">
        <v>23</v>
      </c>
      <c r="J6" s="5" t="s">
        <v>14</v>
      </c>
      <c r="K6" s="5" t="s">
        <v>21</v>
      </c>
      <c r="L6" s="5" t="s">
        <v>6</v>
      </c>
      <c r="M6" s="5" t="s">
        <v>7</v>
      </c>
      <c r="N6" s="5" t="s">
        <v>8</v>
      </c>
      <c r="O6" s="5" t="s">
        <v>9</v>
      </c>
      <c r="P6" s="5" t="s">
        <v>10</v>
      </c>
    </row>
    <row r="7" spans="1:24" ht="16.5" customHeight="1" x14ac:dyDescent="0.2">
      <c r="A7" s="31">
        <v>10723069</v>
      </c>
      <c r="B7" s="30">
        <v>10</v>
      </c>
      <c r="C7" s="32">
        <v>45856</v>
      </c>
      <c r="D7" s="24" t="s">
        <v>25</v>
      </c>
      <c r="E7" s="33" t="s">
        <v>27</v>
      </c>
      <c r="F7" s="34" t="s">
        <v>36</v>
      </c>
      <c r="G7" s="35" t="s">
        <v>42</v>
      </c>
      <c r="H7" s="35" t="s">
        <v>47</v>
      </c>
      <c r="I7" s="20"/>
      <c r="J7" s="35" t="s">
        <v>53</v>
      </c>
      <c r="K7" s="36" t="s">
        <v>61</v>
      </c>
      <c r="L7" s="38" t="s">
        <v>24</v>
      </c>
      <c r="M7" s="37">
        <v>153</v>
      </c>
      <c r="N7" s="39"/>
      <c r="O7" s="41">
        <f>M7*N7</f>
        <v>0</v>
      </c>
      <c r="P7" s="19" t="s">
        <v>0</v>
      </c>
      <c r="Q7" s="4"/>
      <c r="R7" s="4"/>
      <c r="S7" s="4"/>
      <c r="T7" s="4"/>
      <c r="U7" s="4"/>
      <c r="V7" s="4"/>
      <c r="W7" s="4"/>
      <c r="X7" s="4"/>
    </row>
    <row r="8" spans="1:24" ht="16.5" customHeight="1" x14ac:dyDescent="0.2">
      <c r="A8" s="31">
        <v>10723069</v>
      </c>
      <c r="B8" s="30">
        <v>20</v>
      </c>
      <c r="C8" s="32">
        <v>45856</v>
      </c>
      <c r="D8" s="24" t="s">
        <v>25</v>
      </c>
      <c r="E8" s="33" t="s">
        <v>28</v>
      </c>
      <c r="F8" s="34" t="s">
        <v>37</v>
      </c>
      <c r="G8" s="35" t="s">
        <v>43</v>
      </c>
      <c r="H8" s="35" t="s">
        <v>48</v>
      </c>
      <c r="I8" s="20"/>
      <c r="J8" s="35" t="s">
        <v>54</v>
      </c>
      <c r="K8" s="35" t="s">
        <v>62</v>
      </c>
      <c r="L8" s="38" t="s">
        <v>24</v>
      </c>
      <c r="M8" s="37">
        <v>8</v>
      </c>
      <c r="N8" s="39"/>
      <c r="O8" s="41">
        <f t="shared" ref="O8:O15" si="0">M8*N8</f>
        <v>0</v>
      </c>
      <c r="P8" s="19" t="s">
        <v>0</v>
      </c>
      <c r="Q8" s="4"/>
      <c r="R8" s="4"/>
      <c r="S8" s="4"/>
      <c r="T8" s="4"/>
      <c r="U8" s="4"/>
      <c r="V8" s="4"/>
      <c r="W8" s="4"/>
      <c r="X8" s="4"/>
    </row>
    <row r="9" spans="1:24" ht="16.5" customHeight="1" x14ac:dyDescent="0.2">
      <c r="A9" s="31">
        <v>10723069</v>
      </c>
      <c r="B9" s="30">
        <v>30</v>
      </c>
      <c r="C9" s="32">
        <v>45856</v>
      </c>
      <c r="D9" s="24" t="s">
        <v>25</v>
      </c>
      <c r="E9" s="33" t="s">
        <v>29</v>
      </c>
      <c r="F9" s="34" t="s">
        <v>38</v>
      </c>
      <c r="G9" s="42" t="s">
        <v>46</v>
      </c>
      <c r="H9" s="35" t="s">
        <v>49</v>
      </c>
      <c r="I9" s="20"/>
      <c r="J9" s="42" t="s">
        <v>69</v>
      </c>
      <c r="K9" s="36" t="s">
        <v>63</v>
      </c>
      <c r="L9" s="38" t="s">
        <v>24</v>
      </c>
      <c r="M9" s="37">
        <v>4</v>
      </c>
      <c r="N9" s="39"/>
      <c r="O9" s="41">
        <f t="shared" si="0"/>
        <v>0</v>
      </c>
      <c r="P9" s="19" t="s">
        <v>0</v>
      </c>
      <c r="Q9" s="4"/>
      <c r="R9" s="4"/>
      <c r="S9" s="4"/>
      <c r="T9" s="4"/>
      <c r="U9" s="4"/>
      <c r="V9" s="4"/>
      <c r="W9" s="4"/>
      <c r="X9" s="4"/>
    </row>
    <row r="10" spans="1:24" ht="16.5" customHeight="1" x14ac:dyDescent="0.2">
      <c r="A10" s="31">
        <v>10723069</v>
      </c>
      <c r="B10" s="30">
        <v>40</v>
      </c>
      <c r="C10" s="32">
        <v>45856</v>
      </c>
      <c r="D10" s="24" t="s">
        <v>25</v>
      </c>
      <c r="E10" s="33" t="s">
        <v>30</v>
      </c>
      <c r="F10" s="34" t="s">
        <v>39</v>
      </c>
      <c r="G10" s="35" t="s">
        <v>44</v>
      </c>
      <c r="H10" s="35" t="s">
        <v>50</v>
      </c>
      <c r="I10" s="20"/>
      <c r="J10" s="35" t="s">
        <v>55</v>
      </c>
      <c r="K10" s="35" t="s">
        <v>64</v>
      </c>
      <c r="L10" s="38" t="s">
        <v>66</v>
      </c>
      <c r="M10" s="37">
        <v>140</v>
      </c>
      <c r="N10" s="39"/>
      <c r="O10" s="41">
        <f t="shared" si="0"/>
        <v>0</v>
      </c>
      <c r="P10" s="19" t="s">
        <v>0</v>
      </c>
      <c r="Q10" s="4"/>
      <c r="R10" s="4"/>
      <c r="S10" s="4"/>
      <c r="T10" s="4"/>
      <c r="U10" s="4"/>
      <c r="V10" s="4"/>
      <c r="W10" s="4"/>
      <c r="X10" s="4"/>
    </row>
    <row r="11" spans="1:24" ht="16.5" customHeight="1" x14ac:dyDescent="0.2">
      <c r="A11" s="31">
        <v>10723069</v>
      </c>
      <c r="B11" s="30">
        <v>50</v>
      </c>
      <c r="C11" s="32">
        <v>45856</v>
      </c>
      <c r="D11" s="24" t="s">
        <v>25</v>
      </c>
      <c r="E11" s="33" t="s">
        <v>31</v>
      </c>
      <c r="F11" s="34" t="s">
        <v>40</v>
      </c>
      <c r="G11" s="35" t="s">
        <v>45</v>
      </c>
      <c r="H11" s="35" t="s">
        <v>51</v>
      </c>
      <c r="I11" s="20"/>
      <c r="J11" s="35" t="s">
        <v>56</v>
      </c>
      <c r="K11" s="36" t="s">
        <v>65</v>
      </c>
      <c r="L11" s="38" t="s">
        <v>67</v>
      </c>
      <c r="M11" s="37">
        <v>6</v>
      </c>
      <c r="N11" s="39"/>
      <c r="O11" s="41">
        <f t="shared" si="0"/>
        <v>0</v>
      </c>
      <c r="P11" s="19" t="s">
        <v>0</v>
      </c>
      <c r="Q11" s="4"/>
      <c r="R11" s="4"/>
      <c r="S11" s="4"/>
      <c r="T11" s="4"/>
      <c r="U11" s="4"/>
      <c r="V11" s="4"/>
      <c r="W11" s="4"/>
      <c r="X11" s="4"/>
    </row>
    <row r="12" spans="1:24" ht="16.5" customHeight="1" x14ac:dyDescent="0.2">
      <c r="A12" s="31">
        <v>10723069</v>
      </c>
      <c r="B12" s="30">
        <v>60</v>
      </c>
      <c r="C12" s="32">
        <v>45856</v>
      </c>
      <c r="D12" s="24" t="s">
        <v>25</v>
      </c>
      <c r="E12" s="33" t="s">
        <v>32</v>
      </c>
      <c r="F12" s="34" t="s">
        <v>38</v>
      </c>
      <c r="G12" s="35" t="s">
        <v>46</v>
      </c>
      <c r="H12" s="35" t="s">
        <v>52</v>
      </c>
      <c r="I12" s="20"/>
      <c r="J12" s="35" t="s">
        <v>57</v>
      </c>
      <c r="K12" s="36" t="s">
        <v>63</v>
      </c>
      <c r="L12" s="38" t="s">
        <v>24</v>
      </c>
      <c r="M12" s="37">
        <v>2</v>
      </c>
      <c r="N12" s="39"/>
      <c r="O12" s="41">
        <f t="shared" si="0"/>
        <v>0</v>
      </c>
      <c r="P12" s="19" t="s">
        <v>0</v>
      </c>
      <c r="Q12" s="4"/>
      <c r="R12" s="4"/>
      <c r="S12" s="4"/>
      <c r="T12" s="4"/>
      <c r="U12" s="4"/>
      <c r="V12" s="4"/>
      <c r="W12" s="4"/>
      <c r="X12" s="4"/>
    </row>
    <row r="13" spans="1:24" ht="16.5" customHeight="1" x14ac:dyDescent="0.2">
      <c r="A13" s="31">
        <v>10723069</v>
      </c>
      <c r="B13" s="30">
        <v>70</v>
      </c>
      <c r="C13" s="32">
        <v>45856</v>
      </c>
      <c r="D13" s="24" t="s">
        <v>25</v>
      </c>
      <c r="E13" s="33" t="s">
        <v>33</v>
      </c>
      <c r="F13" s="34" t="s">
        <v>41</v>
      </c>
      <c r="G13" s="35" t="s">
        <v>46</v>
      </c>
      <c r="H13" s="35" t="s">
        <v>52</v>
      </c>
      <c r="I13" s="20"/>
      <c r="J13" s="35" t="s">
        <v>58</v>
      </c>
      <c r="K13" s="36" t="s">
        <v>63</v>
      </c>
      <c r="L13" s="38" t="s">
        <v>24</v>
      </c>
      <c r="M13" s="37">
        <v>17</v>
      </c>
      <c r="N13" s="40"/>
      <c r="O13" s="41">
        <f t="shared" si="0"/>
        <v>0</v>
      </c>
      <c r="P13" s="19" t="s">
        <v>0</v>
      </c>
      <c r="Q13" s="4"/>
      <c r="R13" s="4"/>
      <c r="S13" s="4"/>
      <c r="T13" s="4"/>
      <c r="U13" s="4"/>
      <c r="V13" s="4"/>
      <c r="W13" s="4"/>
      <c r="X13" s="4"/>
    </row>
    <row r="14" spans="1:24" ht="16.5" customHeight="1" x14ac:dyDescent="0.2">
      <c r="A14" s="31">
        <v>10723069</v>
      </c>
      <c r="B14" s="30">
        <v>80</v>
      </c>
      <c r="C14" s="32">
        <v>45856</v>
      </c>
      <c r="D14" s="24" t="s">
        <v>25</v>
      </c>
      <c r="E14" s="33" t="s">
        <v>34</v>
      </c>
      <c r="F14" s="34" t="s">
        <v>41</v>
      </c>
      <c r="G14" s="35" t="s">
        <v>46</v>
      </c>
      <c r="H14" s="35" t="s">
        <v>52</v>
      </c>
      <c r="I14" s="20"/>
      <c r="J14" s="35" t="s">
        <v>59</v>
      </c>
      <c r="K14" s="36" t="s">
        <v>63</v>
      </c>
      <c r="L14" s="38" t="s">
        <v>24</v>
      </c>
      <c r="M14" s="37">
        <v>13</v>
      </c>
      <c r="N14" s="40"/>
      <c r="O14" s="41">
        <f t="shared" si="0"/>
        <v>0</v>
      </c>
      <c r="P14" s="19" t="s">
        <v>0</v>
      </c>
      <c r="Q14" s="4"/>
      <c r="R14" s="4"/>
      <c r="S14" s="4"/>
      <c r="T14" s="4"/>
      <c r="U14" s="4"/>
      <c r="V14" s="4"/>
      <c r="W14" s="4"/>
      <c r="X14" s="4"/>
    </row>
    <row r="15" spans="1:24" ht="16.5" customHeight="1" x14ac:dyDescent="0.2">
      <c r="A15" s="31">
        <v>10723069</v>
      </c>
      <c r="B15" s="30">
        <v>90</v>
      </c>
      <c r="C15" s="32">
        <v>45856</v>
      </c>
      <c r="D15" s="24" t="s">
        <v>25</v>
      </c>
      <c r="E15" s="33" t="s">
        <v>35</v>
      </c>
      <c r="F15" s="34" t="s">
        <v>38</v>
      </c>
      <c r="G15" s="35" t="s">
        <v>46</v>
      </c>
      <c r="H15" s="35" t="s">
        <v>52</v>
      </c>
      <c r="I15" s="20"/>
      <c r="J15" s="35" t="s">
        <v>60</v>
      </c>
      <c r="K15" s="36" t="s">
        <v>63</v>
      </c>
      <c r="L15" s="38" t="s">
        <v>24</v>
      </c>
      <c r="M15" s="37">
        <v>8</v>
      </c>
      <c r="N15" s="40"/>
      <c r="O15" s="41">
        <f t="shared" si="0"/>
        <v>0</v>
      </c>
      <c r="P15" s="19" t="s">
        <v>0</v>
      </c>
      <c r="Q15" s="4"/>
      <c r="R15" s="4"/>
      <c r="S15" s="4"/>
      <c r="T15" s="4"/>
      <c r="U15" s="4"/>
      <c r="V15" s="4"/>
      <c r="W15" s="4"/>
      <c r="X15" s="4"/>
    </row>
    <row r="16" spans="1:24" x14ac:dyDescent="0.2">
      <c r="A16" s="12"/>
      <c r="B16" s="26"/>
      <c r="C16" s="14"/>
      <c r="D16" s="25"/>
      <c r="E16" s="15"/>
      <c r="F16" s="2" t="s">
        <v>15</v>
      </c>
      <c r="G16" s="29"/>
      <c r="H16" s="15"/>
      <c r="I16" s="15"/>
      <c r="J16" s="13"/>
      <c r="K16" s="13"/>
      <c r="L16" s="13"/>
      <c r="M16" s="16"/>
      <c r="N16" s="17"/>
      <c r="O16" s="21">
        <f>SUM(O7:O15)</f>
        <v>0</v>
      </c>
      <c r="P16" s="18"/>
      <c r="Q16" s="4"/>
      <c r="R16" s="4"/>
      <c r="S16" s="4"/>
      <c r="T16" s="4"/>
      <c r="U16" s="4"/>
      <c r="V16" s="4"/>
      <c r="W16" s="4"/>
      <c r="X16" s="4"/>
    </row>
    <row r="18" spans="3:15" x14ac:dyDescent="0.2">
      <c r="C18" s="7" t="s">
        <v>16</v>
      </c>
      <c r="O18" s="3"/>
    </row>
    <row r="19" spans="3:15" x14ac:dyDescent="0.2">
      <c r="C19" s="7" t="s">
        <v>68</v>
      </c>
      <c r="F19" s="22"/>
    </row>
    <row r="20" spans="3:15" x14ac:dyDescent="0.2">
      <c r="C20" s="7" t="s">
        <v>18</v>
      </c>
    </row>
    <row r="21" spans="3:15" x14ac:dyDescent="0.2">
      <c r="C21" s="7" t="s">
        <v>17</v>
      </c>
    </row>
    <row r="22" spans="3:15" x14ac:dyDescent="0.2">
      <c r="C22" s="7" t="s">
        <v>19</v>
      </c>
    </row>
    <row r="23" spans="3:15" x14ac:dyDescent="0.2">
      <c r="C23" s="7" t="s">
        <v>20</v>
      </c>
      <c r="E23" s="10"/>
      <c r="J23" s="11"/>
      <c r="K23" s="11"/>
    </row>
    <row r="26" spans="3:15" x14ac:dyDescent="0.2">
      <c r="E26" s="10" t="s">
        <v>22</v>
      </c>
      <c r="J26" s="11"/>
      <c r="K26" s="11"/>
    </row>
    <row r="29" spans="3:15" x14ac:dyDescent="0.2">
      <c r="E29" s="10"/>
      <c r="J29" s="11"/>
      <c r="K29" s="11"/>
    </row>
  </sheetData>
  <autoFilter ref="A6:P15"/>
  <mergeCells count="1">
    <mergeCell ref="H2:J2"/>
  </mergeCells>
  <phoneticPr fontId="0" type="noConversion"/>
  <conditionalFormatting sqref="E7:E15">
    <cfRule type="duplicateValues" dxfId="0" priority="2"/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 alignWithMargins="0">
    <oddFooter>Страница  &amp;P из &amp;N</oddFooter>
  </headerFooter>
  <ignoredErrors>
    <ignoredError sqref="D7:D15 E7:E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Спецификация!Заголовки_для_печати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Иванов Михаил Анатольевич</cp:lastModifiedBy>
  <cp:revision>1</cp:revision>
  <cp:lastPrinted>2019-12-01T14:43:22Z</cp:lastPrinted>
  <dcterms:created xsi:type="dcterms:W3CDTF">2019-12-01T14:21:43Z</dcterms:created>
  <dcterms:modified xsi:type="dcterms:W3CDTF">2025-06-26T08:54:32Z</dcterms:modified>
  <cp:category/>
</cp:coreProperties>
</file>