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УМТС\ОЗМ\Закупщики\7. Можарова Е.И\01. Моя контрактация\ЗК июнь\Оснастка станочная\1. Приглашение\"/>
    </mc:Choice>
  </mc:AlternateContent>
  <bookViews>
    <workbookView xWindow="0" yWindow="0" windowWidth="28800" windowHeight="14100"/>
  </bookViews>
  <sheets>
    <sheet name="Перечень (2)" sheetId="6" r:id="rId1"/>
    <sheet name="Лист1" sheetId="7" r:id="rId2"/>
    <sheet name="Перечень" sheetId="4" state="hidden" r:id="rId3"/>
  </sheets>
  <definedNames>
    <definedName name="_xlnm._FilterDatabase" localSheetId="1" hidden="1">Лист1!$A$1:$E$1</definedName>
    <definedName name="_xlnm._FilterDatabase" localSheetId="2" hidden="1">Перечень!$A$7:$X$25</definedName>
    <definedName name="_xlnm._FilterDatabase" localSheetId="0" hidden="1">'Перечень (2)'!$A$7:$K$14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4" l="1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</calcChain>
</file>

<file path=xl/sharedStrings.xml><?xml version="1.0" encoding="utf-8"?>
<sst xmlns="http://schemas.openxmlformats.org/spreadsheetml/2006/main" count="497" uniqueCount="347">
  <si>
    <t>ЕНС</t>
  </si>
  <si>
    <t>Единица измерения</t>
  </si>
  <si>
    <t>Кол-во</t>
  </si>
  <si>
    <t>Номер позиции</t>
  </si>
  <si>
    <t>Артикул (каталожный номер)</t>
  </si>
  <si>
    <t>Наименование запчасти (детали)</t>
  </si>
  <si>
    <t>3064021</t>
  </si>
  <si>
    <t>3064022</t>
  </si>
  <si>
    <t>3064028</t>
  </si>
  <si>
    <t>3064037</t>
  </si>
  <si>
    <t>Коронка ESCO 75SV2SD к экскаватору Komatsu</t>
  </si>
  <si>
    <t>Фиксатор коронки ESCO 75SV2PN-C к экскаватору Komatsu</t>
  </si>
  <si>
    <t>Крышка адаптера ESCO WC275 к экскаватору Komatsu</t>
  </si>
  <si>
    <t>Фиксатор защиты ESCO TBP к экскаватору Komatsu</t>
  </si>
  <si>
    <t>75SV2SD</t>
  </si>
  <si>
    <t>75SV2PN-C</t>
  </si>
  <si>
    <t>WC275</t>
  </si>
  <si>
    <t>TBP</t>
  </si>
  <si>
    <t>шт</t>
  </si>
  <si>
    <t>3006538</t>
  </si>
  <si>
    <t>4229404 U60A</t>
  </si>
  <si>
    <t>Коронка ESCO 4229404 U60A к погрузчику фронтальному Komatsu</t>
  </si>
  <si>
    <t>3007893</t>
  </si>
  <si>
    <t>Защита межзубьевая центральная 5125478 к погрузчику фронтальному Komatsu</t>
  </si>
  <si>
    <t>3007894</t>
  </si>
  <si>
    <t>Защита межзубьевая левая 5125479 к погрузчику фронтальному Komatsu</t>
  </si>
  <si>
    <t>3006536</t>
  </si>
  <si>
    <t>Фиксатор межзубьевой защиты ESCO 4099009 TAP к погрузчику фронтальному Komatsu</t>
  </si>
  <si>
    <t>3007898</t>
  </si>
  <si>
    <t>5129589 TAW50-1</t>
  </si>
  <si>
    <t>Защита боковая нижняя ESCO 5129589 TAW50-1 к погрузчику фронтальному Komatsu</t>
  </si>
  <si>
    <t>3006535</t>
  </si>
  <si>
    <t>5130740 5870LB-U60</t>
  </si>
  <si>
    <t>Адаптер угловой левый ESCO 5130740 5870LB-U60 к погрузчику фронтальному Komatsu</t>
  </si>
  <si>
    <t>3006540</t>
  </si>
  <si>
    <t>ESCO 5131027 5870RB-U60</t>
  </si>
  <si>
    <t>Адаптер угловой правый ESCO 5131027 5870RB-U60 к погрузчику фронтальному Komatsu</t>
  </si>
  <si>
    <t>3006539</t>
  </si>
  <si>
    <t>5132091 8846LA-U60</t>
  </si>
  <si>
    <t>Адаптер левый ESCO 5132091 8846LA-U60 к погрузчику фронтальному Komatsu</t>
  </si>
  <si>
    <t>3006541</t>
  </si>
  <si>
    <t>5132092 8846RA-U60</t>
  </si>
  <si>
    <t>Адаптер правый ESCO 5132092 8846RA-U60 к погрузчику фронтальному Komatsu</t>
  </si>
  <si>
    <t>3006542</t>
  </si>
  <si>
    <t>5118984 TAB</t>
  </si>
  <si>
    <t>База приварная межзубьевых и нижних боковых защит ESCO 5118984 TAB к погрузчику фронтальному Komatsu</t>
  </si>
  <si>
    <t>3193461</t>
  </si>
  <si>
    <t>U60LHB</t>
  </si>
  <si>
    <t>Фиксатор коронки ESCO U60LHB к погрузчику фронтальному Komatsu</t>
  </si>
  <si>
    <t>IN-75SV2L</t>
  </si>
  <si>
    <t>IN-75SV2R</t>
  </si>
  <si>
    <t>IN-75SV2</t>
  </si>
  <si>
    <t xml:space="preserve">Адаптер угловой левый ESCO </t>
  </si>
  <si>
    <t xml:space="preserve">Адаптер угловой правый ESCO </t>
  </si>
  <si>
    <t xml:space="preserve">Адаптер центральный ESCO </t>
  </si>
  <si>
    <t>Аналог</t>
  </si>
  <si>
    <t>Цена, шт</t>
  </si>
  <si>
    <t>Кол-во возможное к поставке</t>
  </si>
  <si>
    <t>срок поставки</t>
  </si>
  <si>
    <t>Условия оплаты</t>
  </si>
  <si>
    <t>Возможность поставки по форме договора ГРКБ</t>
  </si>
  <si>
    <t>Исполнитель:</t>
  </si>
  <si>
    <t>Электронная почта:</t>
  </si>
  <si>
    <t>Телефон для связи:</t>
  </si>
  <si>
    <t>ПОСТАВЩИК: ООО ""</t>
  </si>
  <si>
    <t>МП</t>
  </si>
  <si>
    <t>Перечень и объем материалов к поставке (Базис поставки:Забайкальский край, Газимуро-Заводской район. 12-км. Юго-восточнее села Газимурский завод, Быстринский ГОК. Складской комплекс).</t>
  </si>
  <si>
    <t>Наличие ЦС</t>
  </si>
  <si>
    <t>Потребность в SAP</t>
  </si>
  <si>
    <t>Необходимый объём</t>
  </si>
  <si>
    <t>Аналог (прописать название и характеристики аналога)</t>
  </si>
  <si>
    <t xml:space="preserve">Наименование </t>
  </si>
  <si>
    <t>Характеристики</t>
  </si>
  <si>
    <t>Цена, 1 ед.изм
РУБ.  с НДС</t>
  </si>
  <si>
    <t xml:space="preserve">Исполнитель: </t>
  </si>
  <si>
    <t xml:space="preserve">ПОСТАВЩИК: </t>
  </si>
  <si>
    <t xml:space="preserve">Электронная почта: </t>
  </si>
  <si>
    <t>ШТ</t>
  </si>
  <si>
    <t>КМП</t>
  </si>
  <si>
    <t>Перечень и объем материалов к поставке (Базис поставки: г.Чита ул. Олимпийская 25б, строение 1).</t>
  </si>
  <si>
    <t>УПК</t>
  </si>
  <si>
    <t>Цена, 1 ед.изм
РУБ. без НДС</t>
  </si>
  <si>
    <t>Стоимость без НДС</t>
  </si>
  <si>
    <t>Стоимость с НДС</t>
  </si>
  <si>
    <t>3341907</t>
  </si>
  <si>
    <t>971692</t>
  </si>
  <si>
    <t>850509</t>
  </si>
  <si>
    <t>972938</t>
  </si>
  <si>
    <t>784987</t>
  </si>
  <si>
    <t>308383</t>
  </si>
  <si>
    <t>507776</t>
  </si>
  <si>
    <t>507805</t>
  </si>
  <si>
    <t>507804</t>
  </si>
  <si>
    <t>3282799</t>
  </si>
  <si>
    <t>825309</t>
  </si>
  <si>
    <t>689351</t>
  </si>
  <si>
    <t>689425</t>
  </si>
  <si>
    <t>251197</t>
  </si>
  <si>
    <t>3080593</t>
  </si>
  <si>
    <t>3067238</t>
  </si>
  <si>
    <t>689361</t>
  </si>
  <si>
    <t>377153</t>
  </si>
  <si>
    <t>3266358</t>
  </si>
  <si>
    <t>638116</t>
  </si>
  <si>
    <t>286655</t>
  </si>
  <si>
    <t>883067</t>
  </si>
  <si>
    <t>883068</t>
  </si>
  <si>
    <t>517600</t>
  </si>
  <si>
    <t>846868</t>
  </si>
  <si>
    <t>010725</t>
  </si>
  <si>
    <t>157227</t>
  </si>
  <si>
    <t>824415</t>
  </si>
  <si>
    <t>823700</t>
  </si>
  <si>
    <t>3035184</t>
  </si>
  <si>
    <t>3035186</t>
  </si>
  <si>
    <t>543536</t>
  </si>
  <si>
    <t>313248</t>
  </si>
  <si>
    <t>779462</t>
  </si>
  <si>
    <t>517532</t>
  </si>
  <si>
    <t>080896</t>
  </si>
  <si>
    <t>166333</t>
  </si>
  <si>
    <t>550280</t>
  </si>
  <si>
    <t>523896</t>
  </si>
  <si>
    <t>3282617</t>
  </si>
  <si>
    <t>3028291</t>
  </si>
  <si>
    <t>489622</t>
  </si>
  <si>
    <t>787423</t>
  </si>
  <si>
    <t>787416</t>
  </si>
  <si>
    <t>507816</t>
  </si>
  <si>
    <t>728288</t>
  </si>
  <si>
    <t>972943</t>
  </si>
  <si>
    <t>929781</t>
  </si>
  <si>
    <t>732425</t>
  </si>
  <si>
    <t>304201</t>
  </si>
  <si>
    <t>732426</t>
  </si>
  <si>
    <t>3021279</t>
  </si>
  <si>
    <t>921803</t>
  </si>
  <si>
    <t>203409</t>
  </si>
  <si>
    <t>711103</t>
  </si>
  <si>
    <t>529168</t>
  </si>
  <si>
    <t>3028283</t>
  </si>
  <si>
    <t>783493</t>
  </si>
  <si>
    <t>732437</t>
  </si>
  <si>
    <t>787430</t>
  </si>
  <si>
    <t>787428</t>
  </si>
  <si>
    <t>971688</t>
  </si>
  <si>
    <t>929780</t>
  </si>
  <si>
    <t>862789</t>
  </si>
  <si>
    <t>862788</t>
  </si>
  <si>
    <t>908707</t>
  </si>
  <si>
    <t>348746</t>
  </si>
  <si>
    <t>238406</t>
  </si>
  <si>
    <t>238367</t>
  </si>
  <si>
    <t>238408</t>
  </si>
  <si>
    <t>336131</t>
  </si>
  <si>
    <t>267226</t>
  </si>
  <si>
    <t>783492</t>
  </si>
  <si>
    <t>3225566</t>
  </si>
  <si>
    <t>3225565</t>
  </si>
  <si>
    <t>3225551</t>
  </si>
  <si>
    <t>774609</t>
  </si>
  <si>
    <t>882040</t>
  </si>
  <si>
    <t>Диск алмазный DIAM 000218</t>
  </si>
  <si>
    <t>Диск лепестковый 081 02 12503</t>
  </si>
  <si>
    <t>Диск лепестковый 083 494 006</t>
  </si>
  <si>
    <t>Диск отрезной 080 01 18008</t>
  </si>
  <si>
    <t>Диск отрезной A 60W BF 2608603514</t>
  </si>
  <si>
    <t>Диск отрезной A30SBF</t>
  </si>
  <si>
    <t>Диск отрезной AC-D 125 INOX USP 00361887</t>
  </si>
  <si>
    <t>Диск отрезной AC-D 125 UP 00361876</t>
  </si>
  <si>
    <t>Диск отрезной AC-D 125 USP 00361881</t>
  </si>
  <si>
    <t>Диск отрезной AS 46 S BF 2 608 619 254</t>
  </si>
  <si>
    <t>Диск отрезной ST21 350х3,5х25,40 201330</t>
  </si>
  <si>
    <t>Диск отрезной XT38-125X1,5 083317008</t>
  </si>
  <si>
    <t>Диск отрезной XT67-125X1,5 083312005</t>
  </si>
  <si>
    <t>Диск отрезной ЛУГА 230х2,5х22</t>
  </si>
  <si>
    <t>Диск отрезной ЛУГА А40</t>
  </si>
  <si>
    <t>Диск пильный 2 608 643 060</t>
  </si>
  <si>
    <t>Диск шлиф. DG2100ALLCUT-125 088325002</t>
  </si>
  <si>
    <t>Диск шлиф. Арт.00361902 AG-D 230 UP</t>
  </si>
  <si>
    <t>Диск шлиф. Зубр Мастер 36304-125-6.0</t>
  </si>
  <si>
    <t>Диск шлифовальный RS2 200208</t>
  </si>
  <si>
    <t>Диск шлифовальный RS2 200274</t>
  </si>
  <si>
    <t>Карандаш алмазный 3908-0054</t>
  </si>
  <si>
    <t>Карандаш алмазный 3908-0084</t>
  </si>
  <si>
    <t>Круг 1 125х6х22 14A F30 P BF 80м/с Pg</t>
  </si>
  <si>
    <t>Круг 1 150х16х32 25A F60 K 6 V 50м/с 2кл</t>
  </si>
  <si>
    <t>Круг 1 250х40х76,2 64C F46 K 6 V 35м/с</t>
  </si>
  <si>
    <t>Круг 1 350х40х127 25A F46 N 4 V 40м/с</t>
  </si>
  <si>
    <t>Круг 1 400х50х203,2 25А F60 К6 V 50м/с 2</t>
  </si>
  <si>
    <t>Круг 1 400х50х203,2 64С F60 К6 V 50м/с 2</t>
  </si>
  <si>
    <t>Круг 1 63х20х20 14A F54 Q 7 B 50м/с 2кл</t>
  </si>
  <si>
    <t>Круг 11 150х50х32 14A F24 Q 7 B 50м/с 2к</t>
  </si>
  <si>
    <t>Круг 41 125х1,0х22 14A 80-Н 41-43 BF M</t>
  </si>
  <si>
    <t>Круг 41 125х1,25х22 14А 80-Н 41-43 BF M</t>
  </si>
  <si>
    <t>Круг 41 125х1,2х22 14А F54 41-43 BF 80 2</t>
  </si>
  <si>
    <t>Круг 41 125х1,6х22 14A 80-Н 41-43 BF M</t>
  </si>
  <si>
    <t>Круг 41 125х2,5х23 14A 80-Н 41-43 BF M</t>
  </si>
  <si>
    <t>Круг 41 125х3,0х22 14A 80-Н 41-43 BF M</t>
  </si>
  <si>
    <t>Круг 41 230х1,6х22,23 14A F40 41-43 BF</t>
  </si>
  <si>
    <t>Круг Bosch Professional for Concrete</t>
  </si>
  <si>
    <t>Круг алмазный 2 608 900 533</t>
  </si>
  <si>
    <t>Круг лепестковый КЛТ1</t>
  </si>
  <si>
    <t>Круг лепестковый КЛТ-4</t>
  </si>
  <si>
    <t>Круг отрез. AC-D SPX 180x1,5 2150733</t>
  </si>
  <si>
    <t>Круг отрез. AC-D SPX 230x1,8 2150736</t>
  </si>
  <si>
    <t>Круг отрез. Hilti 361892 AC-D USP</t>
  </si>
  <si>
    <t>Круг отрез. алмазный LD200-180 088323004</t>
  </si>
  <si>
    <t>Круг отрезной 080 02 12503</t>
  </si>
  <si>
    <t>Круг отрезной 083 307 230</t>
  </si>
  <si>
    <t>Круг отрезной 125х1х22,23; 60 710309</t>
  </si>
  <si>
    <t>Круг отрезной 125х2,5х22,23 A 30 S BF</t>
  </si>
  <si>
    <t>Круг отрезной 230х2х22,23; 30 710323</t>
  </si>
  <si>
    <t>Круг отрезной 41 125х1,6х22 A 40 S BF</t>
  </si>
  <si>
    <t>Круг отрезной 41 125х2,0х22.23 A 36 S BF</t>
  </si>
  <si>
    <t>Круг отрезной 616107000</t>
  </si>
  <si>
    <t>Круг отрезной A 60 R INOX BF</t>
  </si>
  <si>
    <t>Круг отрезной Scorpio Extra 710231</t>
  </si>
  <si>
    <t>Круг отрезной арт.3612-125-1,0</t>
  </si>
  <si>
    <t>Круг фибровый CUBITRON 982C 27698</t>
  </si>
  <si>
    <t>Круг шлиф. 180х7х22,23; 24 710510</t>
  </si>
  <si>
    <t>Круг шлиф. AG-D SPX 125x6,4 2150741</t>
  </si>
  <si>
    <t>Круг шлиф. AG-D SPX 230x6,4 2150747</t>
  </si>
  <si>
    <t>Круг шлифовальный 080 10 12502</t>
  </si>
  <si>
    <t>Круг шлифовальный 083 250 125</t>
  </si>
  <si>
    <t>Круг шлифовальный 150х16х32</t>
  </si>
  <si>
    <t>Круг шлифовальный 250х32х32</t>
  </si>
  <si>
    <t>Круг шлифовальный 300х40х127 64С F46 L</t>
  </si>
  <si>
    <t>Круг шлифовальный DS10-125</t>
  </si>
  <si>
    <t>Круг шлифовальный LSZ F Vision</t>
  </si>
  <si>
    <t>Круг шлифовальный LSZ F1 083 497 010</t>
  </si>
  <si>
    <t>Круг шлифовальный LSZ F1 083 497 013</t>
  </si>
  <si>
    <t>Круг1AR230х2,2х22,23х7АС80 125/100 50М80</t>
  </si>
  <si>
    <t>Лента шлифовальная CORA 2610373176</t>
  </si>
  <si>
    <t>Оправка 64862</t>
  </si>
  <si>
    <t>Ткань полировальная Alupol-Plus 49870</t>
  </si>
  <si>
    <t>Ткань полировальная Quick-Step 49800</t>
  </si>
  <si>
    <t>Ткань полировальная Step-Plus 49810</t>
  </si>
  <si>
    <t>Шкурка KP10D ТУ 3980-009-00223332 40-Н</t>
  </si>
  <si>
    <t>Шкурка шлиф. бумаж. Л320х320 М 14А 16-П</t>
  </si>
  <si>
    <t>М</t>
  </si>
  <si>
    <t>D=300мм, алмазный сегмент s=2мм, H=7,5мм посадочное отверстие 25,4/32мм, тип резки-мокрый, Q=250см2/мин, для работы по материалу: гранит, кварцевый агломерат, керамогранит, мрамор, оникс, твердая керамика</t>
  </si>
  <si>
    <t>125х22,23, с предельной рабочей скоростью 80м/с, зернистость 60, с покрытием из оксида циркония, для машинных работ по нержавеющей стали, 10 штук в упаковке</t>
  </si>
  <si>
    <t xml:space="preserve">Диск лепестковый 083 494 006 по стали, 125х22,23, зернистость 60, на волокнистой основе из оксида алюминия. В упаковке: 10шт 083 494 006   По стали, 125х22,23, зернистость 60, на волокнистой основе из оксида алюминия. В упаковке: 10шт Norgau, ТАЙВАНЬ (КИТАЙ) </t>
  </si>
  <si>
    <t>Плоский, 230х2,5х22,23, 6650об/мин, A 30 S BF, для машинных работ по стали. 10 штук в упаковке</t>
  </si>
  <si>
    <t xml:space="preserve">Диск отрезной Bosch A 60W BF 2608603514 по металлу, D=125мм, d=22,23мм, S=1мм 2608603514   По металлу, D=125мм, d=22,23мм, S=1мм Bosch, ГЕРМАНИЯ </t>
  </si>
  <si>
    <t xml:space="preserve">Диск отрезной A30SBF 125х2,5х22,23. Для резки металлопроката. Скорость резки 80м/с    125х2,5х22,23. Для резки металлопроката. Скорость резки 80м/с Bosch, ГЕРМАНИЯ </t>
  </si>
  <si>
    <t xml:space="preserve">Диск отрезной AC-D 125 INOX USP 00361887 D=125мм, d=22,2мм, для резки листового металла и нержавеющей стали, 25шт 00361887   D=125мм, d=22,2мм, для резки листового металла и нержавеющей стали, 25шт HILTI, ЛИХТЕНШТЕЙН </t>
  </si>
  <si>
    <t xml:space="preserve">Диск отрезной AC-D 125 UP 00361876 D=125мм, d=22,2мм, 25 штук 00361876   D=125мм, d=22,2мм, 25 штук HILTI, ЛИХТЕНШТЕЙН </t>
  </si>
  <si>
    <t xml:space="preserve">Диск отрезной AC-D 125 USP 00361881 D=125мм, d=22,2мм, 25шт 00361881   D=125мм, d=22,2мм, 25шт HILTI, ЛИХТЕНШТЕЙН </t>
  </si>
  <si>
    <t>по металлу, D=125мм, T=1,6, H=22,23, тип крепления-X-LOCK</t>
  </si>
  <si>
    <t xml:space="preserve">Диск отрезной ST21 350х3,5х25,40 201330 D=350мм, s=3,5мм Rhodius 201330   D=350мм, s=3,5мм Gebruder Rhodius, ГЕРМАНИЯ </t>
  </si>
  <si>
    <t xml:space="preserve">Диск отрезной Rhodius XT38-125X1,5 083317008 С утопленным центром, D=125мм, высотой T=1,5мм, диаметром посадочного отверстия H=22,23мм, на вулканитовой связке с упрочняющими элементами, с предельной рабочей скоростью 80м/с, для работ по стали, нержавеющей стали, в упаковке 50шт 083317008   С утопленным центром, D=125мм, высотой T=1,5мм, диаметром посадочного отверстия H=22,23мм, на вулканитовой связке с упрочняющими элементами, с предельной рабочей скоростью 80м/с, для работ по стали, нержавеющей стали, в упаковке 50шт Gebruder Rhodius, ГЕРМАНИЯ </t>
  </si>
  <si>
    <t xml:space="preserve">Диск отрезной XT67-125X1,5 083312005 Rhodius Плоский, D=125мм, высотой T=1,5мм, диаметром посадочного отверстия H=22,23мм, на вулканитовой связке с упрочняющими элементами, с предельной рабочей скоростью 80м/с, для работ по стали, в упаковке 50шт 083312005   Плоский, D=125мм, высотой T=1,5мм, диаметром посадочного отверстия H=22,23мм, на вулканитовой связке с упрочняющими элементами, с предельной рабочей скоростью 80м/с, для работ по стали, в упаковке 50шт Gebruder Rhodius, ГЕРМАНИЯ </t>
  </si>
  <si>
    <t xml:space="preserve">Диск отрезной ЛУГА ГОСТ 21963-2002 230х2,5х22, для работ по металлу ГОСТ 21963-2002   230х2,5х22, для работ по металлу  </t>
  </si>
  <si>
    <t>125X1,6X22</t>
  </si>
  <si>
    <t xml:space="preserve">Диск пильный Expert for Steel 2 608 643 060 D=305мм, d=25,4мм, n=1800об/мин, для сухой резки металлов 2 608 643 060   D=305мм, d=25,4мм, n=1800об/мин, для сухой резки металлов Bosch, ГЕРМАНИЯ </t>
  </si>
  <si>
    <t xml:space="preserve">Диск шлифовальный DG2100ALLCUT-125 088325002 125х3,0х2,5х22,23 Rhodius 088325002   125х3,0х2,5х22,23 Gebruder Rhodius, ГЕРМАНИЯ </t>
  </si>
  <si>
    <t xml:space="preserve">Диск шлифовальный Арт.00361902 AG-D 230 UP D=230мм, T=6,4мм, H=22.2мм, для шлифовки металла AG-D 230 UP   D=230мм, T=6,4мм, H=22.2мм, для шлифовки металла HILTI, ЛИХТЕНШТЕЙН </t>
  </si>
  <si>
    <t>D125мм, s=6мм, d=22,2мм, n=12250об/мин, тип круга по FEPA A40RBF, для зачистки и шлифовки сварных швов, металлических деталей и заготовок, строительной арматуры и других материалов</t>
  </si>
  <si>
    <t xml:space="preserve">Диск шлифовальный RS2 200208 Зачистной 125х4,0х22,23, средней твердости. Синтетическая основа, армирован стекловолокном, максимальная угловая скорость 80м/с 200208   Зачистной 125х4,0х22,23, средней твердости. Синтетическая основа, армирован стекловолокном, максимальная угловая скорость 80м/с Gebruder Rhodius, ГЕРМАНИЯ </t>
  </si>
  <si>
    <t xml:space="preserve">Диск шлифовальный RS2 200274 Зачистной, 230х6,0х22,23, по стали 200274   Зачистной, 230х6,0х22,23, по стали Gebruder Rhodius, ГЕРМАНИЯ </t>
  </si>
  <si>
    <t xml:space="preserve">Карандаш алмазный 3908-0054 ГОСТ 607-80 Алмазное сырье XVI a тип 1 D=10мм, d=10мм, L=45мм, тип 01, исп.А (цилиндрический), из алмазного сырья массой одного зерна 0,20-0,50 карата, для правки шлифовальных кругов ГОСТ 607-80 Алмазное сырье XVI a тип 1  D=10мм, d=10мм, L=45мм, тип 01, исп.А (цилиндрический), из алмазного сырья массой одного зерна 0,20-0,50 карата, для правки шлифовальных кругов АО "МПО по ВАИ", РОССИЯ, п. Томилино </t>
  </si>
  <si>
    <t xml:space="preserve">Карандаш алмазный 3908-0084 ГОСТ 607-80 D=14мм, L=45мм, тип 02, исп.С (ступенчатый), из алмазного сырья массой одного зерна 0,100-0,200 карата, для правки шлифовальных кругов, алмазное сырье XVI a тип 1 ГОСТ 607-80   D=14мм, L=45мм, тип 02, исп.С (ступенчатый), из алмазного сырья массой одного зерна 0,100-0,200 карата, для правки шлифовальных кругов, алмазное сырье XVI a тип 1 АО "МПО по ВАИ", РОССИЯ, п. Томилино </t>
  </si>
  <si>
    <t xml:space="preserve">Круг зачистной 1 125х6х22 14A F30 P BF 80м/с Pg ГОСТ Р 53410-2009 прямого профиля, D=125мм, H=22мм, T=6мм, из нормального электрокорунда 14А, зернистости F30, твердостью P, на бакелитовой связке, v=80м/с, для ручных шлифовальных машин Pg ГОСТ Р 53410-2009   Прямого профиля, D=125мм, H=22мм, T=6мм, из нормального электрокорунда 14А, зернистости F30, твердостью P, на бакелитовой связке, v=80м/с, для ручных шлифовальных машин Pg  </t>
  </si>
  <si>
    <t xml:space="preserve">Круг шлифовальный 1 150х16х32 25A F60 K 6 V 50м/с 2кл ГОСТ Р 52781-2007 ГОСТ Р 52781-2007   Тип 1 (прямого профиля), D=150мм, T=16мм, H=32мм, из белого электрокорунда 25А, зернистости F60, твердостью K, на керамической связке, v=50м/с, 2 класса неуравновешенности  </t>
  </si>
  <si>
    <t xml:space="preserve">Круг шлифовальный 1 250х40х76,2 64C F46 K 6 V 35м/с 1кл ГОСТ Р 52781-2007 Прямого профиля, D=150мм, T=8мм, H=32мм, из зеленого карбида кремния 64С, зернистости F46, твердостью K, на керамической связке, v=35м/с ГОСТ Р 52781-2007   Прямого профиля, D=150мм, T=8мм, H=32мм, из зеленого карбида кремния 64С, зернистости F46, твердостью K, на керамической связке, v=35м/с  </t>
  </si>
  <si>
    <t xml:space="preserve">Круг шлифовальный 1 350х40х127 25A F46 N 4 V 40м/с 2кл ГОСТ Р 52781-2007 Прямого профиля, D=350мм, T=40мм, H=127мм, из белого электрокорунда 25А, зернистости F46, твердостью N, на керамической связке, v=40м/с ГОСТ Р 52781-2007   Прямого профиля, D=350мм, T=40мм, H=127мм, из белого электрокорунда 25А, зернистости F46, твердостью N, на керамической связке, v=40м/с  </t>
  </si>
  <si>
    <t xml:space="preserve">Круг шлифовальный 1 400х50х203,2 25А F60 К 6 V 50м/с 2кл ГОСТ Р 52781-2007 ГОСТ Р 52781-2007   Прямого профиля, D=400мм, T=50мм, H=203,2мм, из белого электрокорунда марки 25А, зернистости F60, степени твердости К, номером структуры 7, на керамической связке, с рабочей скоростью 50м/с, 2 класса неуравновешенности  </t>
  </si>
  <si>
    <t xml:space="preserve">Круг шлифовальный 1 400х50х203,2 64С F60 К 6 V 50м/с 2кл. ГОСТ P 52781-2007 ГОСТ P 52781-2007   тип 1, D=400мм, T=50мм, H=203,2мм, карбид кремния зеленый 64С, v=50м/с, для шлифования и заточки  </t>
  </si>
  <si>
    <t>Прямого профиля (тип 1), D=63мм, T=20мм, H=20мм, из нормального электрокорунда марки 14А, зернистостью F54, твердостью Q, номером структуры 7, на бакелитовой связке B, с предельной рабочей скоростью 50м/с, 2-го класса неуравновешенности</t>
  </si>
  <si>
    <t>Чашечный, конический (тип 11), D=150мм, T=50мм, H=32мм, шириной рабочей части W=10мм, из нормального электрокорунда марки 14А, зернистостью F24, твердостью Q, номером структуры 7, на бакелитовой связке B, с предельной рабочей скоростью 50м/с, 2-го класса неуравновешенности</t>
  </si>
  <si>
    <t xml:space="preserve">Круг отрезной 41 125х1,0х22 14A 80-Н 41-43 BF M 80м/с 2кл ГОСТ 21963-2002 Плоский, D=125мм, T=1,0мм, H=22мм, из нормального электрокорунда 14А, зернистости 80-Н, на бакелитовой связке, v=80м/с, для резки металла ГОСТ 21963-2002   Плоский, D=125мм, T=1,0мм, H=22мм, из нормального электрокорунда 14А, зернистости 80-Н, на бакелитовой связке, v=80м/с, для резки металла  </t>
  </si>
  <si>
    <t xml:space="preserve">Круг отрезной 41 125х1,25х22 14А 80-Н 41-43 BF M 80м/с 2кл ГОСТ 21963-2002 плоский (тип 41), D=125мм, T=1,25мм, H=22мм, из нормального электрокорунда марки 14А, зернистости 80-П (соответствует зернистости F24), со звуковым индексом 41-43, на бакелитовой связке с упрочняющими элементами, для резки металла, с предельной рабочейскоростью 80м/с, 2 класса неуравновешенности ГОСТ 21963-2002   Плоский (тип 41), D=125мм, T=1,25мм, H=22мм, из нормального электрокорунда марки 14А, зернистости 80-П (соответствует зернистости F24), со звуковым индексом 41-43, на бакелитовой связке с упрочняющими элементами, для резки металла, с предельной рабочейскоростью 80м/с, 2 класса неуравновешенности  </t>
  </si>
  <si>
    <t xml:space="preserve">Круг отрезной 41 125х1,2х22 14А F54 41-43 BF Рg 80м/с 2кл ГОСТ Р 57978-2017 D=125мм, T=1,2мм, H=22мм, из нормального электрокорунда марки 14А, зернистостью F54, со звуковым индексом 41-43, на бакелитовой связке, с упрочняющими элементами для резки металла, для ручных шлифовальных машин (Рg), с предельной рабочей скоростью 80м/с, 2-го класса неуравновешенности ГОСТ Р 57978-2017   D=125мм, T=1,2мм, H=22мм, из нормального электрокорунда марки 14А, зернистостью F54, со звуковым индексом 41-43, на бакелитовой связке, с упрочняющими элементами для резки металла, для ручных шлифовальных машин (Рg), с предельной рабочей скоростью 80м/с, 2-го класса неуравновешенности ОАО "Лужский абразивный завод", РОССИЯ, г. Луга </t>
  </si>
  <si>
    <t>Для резки металла, D=125мм, T=1,6мм, H=22мм, из нормального электрокорунда 14A, зернистости 80-Н,вес брутто 0,04кг,тип 41на бакелитовой связке,v=80м/с</t>
  </si>
  <si>
    <t xml:space="preserve">Круг отрезной 41 125х2,5х23 14A 80-Н 41-43 BF M 80м/с 2 кл ГОСТ 21963-2002 Плоский, D=125мм, T=2,5мм, H=23мм, из нормального электрокорунда 14А, зернистости 80-Н, на бакелитовой связке, v=80м/с, для резки металла ГОСТ 21963-2002   Плоский, D=125мм, T=2,5мм, H=23мм, из нормального электрокорунда 14А, зернистости 80-Н, на бакелитовой связке, v=80м/с, для резки металла  </t>
  </si>
  <si>
    <t xml:space="preserve">Круг отрезной 41 125х3,0х22 14A 80-Н 41-43 BF M 80м/с 2 кл ГОСТ 21963-2002 Плоский, D=125мм, T=3,0мм, H=22мм, из нормального электрокорунда 14А, зернистости 80-Н, на бакелитовой связке, v=80м/с, для резки металла ГОСТ 21963-2002   Плоский, D=125мм, T=3,0мм, H=22мм, из нормального электрокорунда 14А, зернистости 80-Н, на бакелитовой связке, v=80м/с, для резки металла  </t>
  </si>
  <si>
    <t xml:space="preserve">Круг отрезной 41 230х1,6х22,23 14A F40 41-43 BF M 80м/с 2 кл ГОСТ 21963-2002 Плоский, D=230, T=1,6, H=22,23мм, из нормального электрокорунда 14A, зернистости F40, на бакелитовой связке, V=80м/с, для резки металла ГОСТ 21963-2002   Плоский, D=230, T=1,6, H=22,23мм, из нормального электрокорунда 14A, зернистости F40, на бакелитовой связке, V=80м/с, для резки металла  </t>
  </si>
  <si>
    <t xml:space="preserve">Круг алмазный отрезной Bosch Professional for Concrete 2 608 602 197 По камню и граниту, диск D=125мм, d=22,23мм, ширина реза 1,6мм, высота сегмента 10мм 2 608 602 197   По камню и граниту, диск D=125мм, d=22,23мм, ширина реза 1,6мм, высота сегмента 10мм Bosch, ГЕРМАНИЯ </t>
  </si>
  <si>
    <t>для резки металла, D=125мм, H=22,23мм, тип крепления-X-LOCK</t>
  </si>
  <si>
    <t xml:space="preserve">Круг лепестковый КЛТ1 ТУ 3985-007-00221209-98 торцевой, D=125мм, H=22,23мм, зернистость Р40 ТУ 3985-007-00221209-98   Торцевой, D=125мм, H=22,23мм, зернистость Р40 ОАО "Лужский абразивный завод", РОССИЯ, г. Луга </t>
  </si>
  <si>
    <t xml:space="preserve">Круг лепестковый КЛТ-4 ТУ 3985-007-00221209-98 D=125мм, d=22.23мм, А100, шлифовальный, торцевой ТУ 3985-007-00221209-98   D=125мм, d=22.23мм, А100, шлифовальный, торцевой ОАО "Лужский абразивный завод", РОССИЯ, г. Луга </t>
  </si>
  <si>
    <t xml:space="preserve">Круг отрезной AC-D SPX 180x1,5 2150733 Hilti Плоский, D=180мм, T=1,5мм, H=22,23мм, тип зерна цирконий, с предельной рабочей скоростью 8500об/мин, для работ по стали, нержавеющей стали, в упаковке 25шт 2150733   Плоский, D=180мм, T=1,5мм, H=22,23мм, тип зерна цирконий, с предельной рабочей скоростью 8500об/мин, для работ по стали, нержавеющей стали, в упаковке 25шт HILTI, ЛИХТЕНШТЕЙН </t>
  </si>
  <si>
    <t xml:space="preserve">Круг отрезной AC-D SPX 230x1,8 2150736 Hilti Плоский, D=230мм, T=1,8мм, H=22,23мм, тип зерна цирконий, с предельной рабочей скоростью 6650об/мин, для работ по стали, нержавеющей стали, в упаковке 25шт 2150736   Плоский, D=230мм, T=1,8мм, H=22,23мм, тип зерна цирконий, с предельной рабочей скоростью 6650об/мин, для работ по стали, нержавеющей стали, в упаковке 25шт HILTI, ЛИХТЕНШТЕЙН </t>
  </si>
  <si>
    <t xml:space="preserve">Круг отрезной Hilti 361892 AC-D USP 230мм 361892   230мм HILTI, ЛИХТЕНШТЕЙН </t>
  </si>
  <si>
    <t xml:space="preserve">Круг отрезной алмазный LD200-180 088323004 сегментальный, D=180мм, T=2,4мм, d=22,23мм, с толщиной алмазного слоя x=13мм, по бетону, армированному бетону, кирпичу, шамотному кирпичу, тротуарной плитке 088323004   Сегментальный, D=180мм, T=2,4мм, d=22,23мм, с толщиной алмазного слоя x=13мм, по бетону, армированному бетону, кирпичу, шамотному кирпичу, тротуарной плитке Gebruder Rhodius, ГЕРМАНИЯ </t>
  </si>
  <si>
    <t xml:space="preserve">Круг отрезной 080 02 12503 KONWERK, Плоский, 125х1,6х22,23, 12250об/мин, A 36 S BF, для машинных работ по стали. 10штук в упаковке 080 02 12503   Плоский, 125х1,6х22,23, 12250об/мин, A 36 S BF, для машинных работ по стали. 10штук в упаковке ООО "Конверк", РОССИЯ, г. Москва </t>
  </si>
  <si>
    <t xml:space="preserve">Круг отрезной NT-RPO 30 083 307 230 Norgau 083 307 230   Средней твердости, синтетическая основа, армирован стекловолокном, максимальная угловая скорость-80м/с, 230х3,0х22,23мм Norgau, ТАЙВАНЬ (КИТАЙ) </t>
  </si>
  <si>
    <t xml:space="preserve">Круг отрезной 125х1х22,23; 60 710309 плоский, D=125мм, T=1мм, H=22,23мм, материал EA60T-BF, зернистость материала-60, для обработки стали, в упаковке 25шт 710309   Плоский, D=125мм, T=1мм, H=22,23мм, материал EA60T-BF, зернистость материала-60, для обработки стали, в упаковке 25шт Swatycomet, СЛОВЕНИЯ </t>
  </si>
  <si>
    <t>D=125мм, T=2,5мм, H=22,23мм, из нормального электрокорунда 14А, зернистости 30, твердости S, на бакелитовой связке с наличием упрочняющих элекментов BF, рабочая скорость вращения 12250об/мин, для резки металла</t>
  </si>
  <si>
    <t xml:space="preserve">Круг отрезной 230х2х22,23; 30 710323 Плоский, D=230мм, T=2мм, H=22,23мм, материал EA30T-BF, зернистость материала-30, для обработки стали, в упаковке 25шт 710323   Плоский, D=230мм, T=2мм, H=22,23мм, материал EA30T-BF, зернистость материала-30, для обработки стали, в упаковке 25шт Swatycomet, СЛОВЕНИЯ </t>
  </si>
  <si>
    <t>Для работы по металлу, плоский, тип 41, D=125мм, T=1,6мм, H=22мм, из нормального электрокорунда 14A(A), зернистости 40, твердый, на бакелитовой связке с упрочняющими элементами, максимальная рабочая скорость v=80м/с</t>
  </si>
  <si>
    <t xml:space="preserve">Круг отрезной 41 125х2,0х22.23 A 36 S BF 80 2 По металлу, плоский, наружный диаметр: 125мм, шлиф материал: 14А, толщина: 2,0мм, посадочный диаметр: 22мм    По металлу, плоский, наружный диаметр: 125мм, шлиф материал: 14А, толщина: 2,0мм, посадочный диаметр: 22мм ОАО "Лужский абразивный завод", РОССИЯ, г. Луга </t>
  </si>
  <si>
    <t xml:space="preserve">Круг отрезной 616107000 METABO D=125мм, T=2,0мм, H=22,2мм, сталь FIeximant S, A-36-T, из нормального корунда, зернистости P36 (соответствует зернистости 50), твердость T (соответствует ВТ), n=6600об/мин 616107000   D=125мм, T=2,0мм, H=22,2мм, сталь FIeximant S, A-36-T, из нормального корунда, зернистости P36 (соответствует зернистости 50), твердость T (соответствует ВТ), n=6600об/мин Metabo, ГЕРМАНИЯ </t>
  </si>
  <si>
    <t xml:space="preserve">Круг отрезной A 60 R INOX BF D=76мм, d=10мм, S=1мм 2608601520   D=76мм, d=10мм, S=1мм Bosch, ГЕРМАНИЯ </t>
  </si>
  <si>
    <t xml:space="preserve">Круг отрезной Scorpio Extra 710231 Плоский, D=230мм, T=2,0мм, H=22мм, бакелитовая основа, металлическая вставка по центру, для ручной резки по стали, нержавеющей стали и металлам с рабочей скоростью до 80м/с, материал E20A30RBF 710231   Плоский, D=230мм, T=2,0мм, H=22мм, бакелитовая основа, металлическая вставка по центру, для ручной резки по стали, нержавеющей стали и металлам с рабочей скоростью до 80м/с, материал E20A30RBF Swatycomet, СЛОВЕНИЯ </t>
  </si>
  <si>
    <t>По металлу, D=125мм, T=1мм, H=22,2мм, материал-электрокорунд нормальный</t>
  </si>
  <si>
    <t xml:space="preserve">Круг фибровый CUBITRON 982C 27698 размер 180х22мм, зернистость 36+ 27698   размер 180х22мм, зернистость 36+ 3M, РОССИЯ, </t>
  </si>
  <si>
    <t xml:space="preserve">Круг шлифовальный 180х7х22,23; 24 710510 С утопленным центром, D=180мм, T=7мм, H=22,23мм, материал E20A24R-BF, зернистость материала-24, для обработки нержавеющей стали, в упаковке 25шт 710510   С утопленным центром, D=180мм, T=7мм, H=22,23мм, материал E20A24R-BF, зернистость материала-24, для обработки нержавеющей стали, в упаковке 25шт Swatycomet, СЛОВЕНИЯ </t>
  </si>
  <si>
    <t xml:space="preserve">Круг шлифовальный AG-D SPX 125x6,4 2150741 Hilti Прямого профиля, D=125мм, T=6,4мм, H=22,23мм, тип зерна керамика, с предельной рабочей скоростью 12300об/мин, для работ по стали, нержавеющей стали, в упаковке 10шт 2150741   Прямого профиля, D=125мм, T=6,4мм, H=22,23мм, тип зерна керамика, с предельной рабочей скоростью 12300об/мин, для работ по стали, нержавеющей стали, в упаковке 10шт HILTI, ЛИХТЕНШТЕЙН </t>
  </si>
  <si>
    <t xml:space="preserve">Круг шлифовальный AG-D SPX 230x6,4 2150747 Hilti Прямого профиля, D=230мм, T=6,4мм, H=22,23мм, тип зерна керамика, с предельной рабочей скоростью 6650об/мин, для работ по стали, нержавеющей стали, в упаковке 10шт 2150747   Прямого профиля, D=230мм, T=6,4мм, H=22,23мм, тип зерна керамика, с предельной рабочей скоростью 6650об/мин, для работ по стали, нержавеющей стали, в упаковке 10шт HILTI, ЛИХТЕНШТЕЙН </t>
  </si>
  <si>
    <t xml:space="preserve">Круг шлифовальный 080 10 12502 KONWERK, Зачистной, 125х6,0х22,23, 12250об/мин, A 80 Q BF, для машинных работ по стали 080 10 12502   Зачистной, 125х6,0х22,23, 12250об/мин, A 80 Q BF, для машинных работ по стали. 10 штук в упаковке ООО "Конверк", РОССИЯ, г. Москва </t>
  </si>
  <si>
    <t xml:space="preserve">Круг шлифовальный NS-RPO 24 083 250 125 Norgau 083 250 125   Средней твердости, синтетическая основа, армирован стекловолокном, максимальная угловая скорость-80м/с, 125х6,0х22,23мм Norgau, ТАЙВАНЬ (КИТАЙ) </t>
  </si>
  <si>
    <t xml:space="preserve">Круг шлифовальный 150х16х32 ГОСТ P 52781-2007 64С, 8СМ2 ГОСТ P 52781-2007   64С, 8СМ2  </t>
  </si>
  <si>
    <t xml:space="preserve">Круг шлифовальный 250х32х32 ГОСТ P 52781-2007 64С, 25СМ2 ГОСТ P 52781-2007   64С, 25СМ2  </t>
  </si>
  <si>
    <t xml:space="preserve">Круг шлифовальный 300х40х127 64С F46 L ГОСТ Р 52781-2007 Прямого профиля, D=300мм, T=40мм, H=127мм, из зеленого карбида кремния марки 64С, зернистости F46 (соответствует зернистости 40), степени твердости L, с предельной рабочей скоростью 50м/с ГОСТ Р 52781-2007   Прямого профиля, D=300мм, T=40мм, H=127мм, из зеленого карбида кремния марки 64С, зернистости F46 (соответствует зернистости 40), степени твердости L, с предельной рабочей скоростью 50м/с  </t>
  </si>
  <si>
    <t xml:space="preserve">Круг шлифовальный DS10-125 302917 302917   Алмазный, чашечный, высота алмазного сегмента 5мм, 125х5х8х22,23 Gebruder Rhodius, ГЕРМАНИЯ </t>
  </si>
  <si>
    <t>Лепестковый, скошенный, по стали, титану, зернистость 80, 180х22,23мм</t>
  </si>
  <si>
    <t xml:space="preserve">Круг шлифовальный LSZ F1 083 497 010 Лепестковый, скошенный, по стали, титану, зернистость 120, 125х22,23мм 083 497 010   Лепестковый, скошенный, по стали, титану, зернистость 120, 125х22,23мм Norgau, ТАЙВАНЬ (КИТАЙ) </t>
  </si>
  <si>
    <t>Лепестковый, скошенный, по стали, титану, зернистость 60, 180х22,23мм</t>
  </si>
  <si>
    <t xml:space="preserve">Круг алмазный отрезной 1AR 230х2,2х22,23х7 АС80 125/100 50 М 80 м/с ГОСТ 32833-2014 ГОСТ 32833-2014 1AR 230х2,2х22,23х7 АС80 125/100 50 М 80 м/с  со сплошной режущей кромкой, D=230мм, T=2,2мм, H=22,23мм, из порошка синетических алмазов АС80, v=80м/с, для резки металла  </t>
  </si>
  <si>
    <t xml:space="preserve">Лента шлифовальная CORA 2610373176 100х610мм, зернистости P-40 (по ISO 8486-86) 2610373176   100х610мм, зернистости P-40 (по ISO 8486-86)  </t>
  </si>
  <si>
    <t xml:space="preserve">Оправка 64862 для фибровых шлифовальных кругов, размер 180х22мм, в комплекте крепление М14, 5/8 64862   Для фибровых шлифовальных кругов, размер 180х22мм, в комплекте крепление М14, 5/8 3M, РОССИЯ, </t>
  </si>
  <si>
    <t>D=200мм, замшевая, на металлической основе, в упаковке 5шт</t>
  </si>
  <si>
    <t>D=200мм, нетканая, средней твердости, на металлической основе, в упаковке 5шт</t>
  </si>
  <si>
    <t xml:space="preserve">Шкурка шлифовальная бумажная KP10D ТУ 3980-009-00223332-2003 Электрокорунд нормальный, зернистость 40-Н, B=940мм ТУ 3980-009-00223332-2003   Электрокорунд нормальный, зернистость 40-Н, B=940мм  </t>
  </si>
  <si>
    <t xml:space="preserve">Шкурка шлифовальная бумажная водостойкая Л320х320 М 14А 16-П ГОСТ 10054-82 Шлифовальный лист 320х320мм, на влагопрочной бумаге, из нормального электрокорунда марки 14А, зернистости 16-П (соответствует зернистости P100 по ГОСТ Р 52381-2005) ГОСТ 10054-82   Шлифовальный лист 320х320мм, на влагопрочной бумаге, из нормального электрокорунда марки 14А, зернистости 16-П (соответствует зернистости P100 по ГОСТ Р 52381-2005)  </t>
  </si>
  <si>
    <t>ИТОГО без НДС</t>
  </si>
  <si>
    <t>Кассета токарная KTP-LANL 19</t>
  </si>
  <si>
    <t>Левая, сменная. Пластины LNMX 191940, LNUX 191940</t>
  </si>
  <si>
    <t>Приспособление в пиноль ALNTT-RC.3</t>
  </si>
  <si>
    <t>КМ3, с вращающимся центром для изготовления конусов</t>
  </si>
  <si>
    <t>Головка расточная GWZA-18/ISO50</t>
  </si>
  <si>
    <t>Автоматическая, для высокоточной расточки внутренних поверхностей, обточки наружных поверхностей и торцов, с хвостовиком ISO 50 DIN 2080 (ГОСТ 25827-93 исп.1), диаметр расточки: 5-250мм, 84х58х80</t>
  </si>
  <si>
    <t>Патрон цанговый 525 009-01</t>
  </si>
  <si>
    <t xml:space="preserve">Патрон цанговый 525 009-01 Pilana Tools 525 009-01   D=50мм, L=70мм, диапазон зажима 2-20мм Pilana Tools, ЧЕХИЯ </t>
  </si>
  <si>
    <t>Патрон цанговый 525 009-02</t>
  </si>
  <si>
    <t xml:space="preserve">Патрон цанговый 525 009-02 Pilana Tools 525 009-02   D=63мм, L=80мм, диапазон зажима 3-26мм Pilana Tools, ЧЕХИЯ </t>
  </si>
  <si>
    <t>Штатив магнитный NMS-2 042 140 001</t>
  </si>
  <si>
    <t xml:space="preserve">Штатив магнитный NMS-2 042 140 001 Norgau, Шарнирный, вылет колонки 460мм, сила сцепления 1000Н, размер основания 74х50х55, с вставкой под гильзу 8мм 042 140 001   Шарнирный, вылет колонки 460мм, сила сцепления 1000Н, размер основания 74х50х55, с вставкой под гильзу 8мм Norgau, ТАЙВАНЬ (КИТАЙ) </t>
  </si>
  <si>
    <t>728056</t>
  </si>
  <si>
    <t>Пуансон-матрица D 32 мм ГОС 5950-2000</t>
  </si>
  <si>
    <t/>
  </si>
  <si>
    <t>728064</t>
  </si>
  <si>
    <t>Пуансон-матрица D 16 мм ГОС 5950-2000</t>
  </si>
  <si>
    <t>728065</t>
  </si>
  <si>
    <t>Пуансон-матрица D 24 мм ГОС 5950-2000</t>
  </si>
  <si>
    <t>Пуансон-матрица D 30 мм ГОС 5950-2000</t>
  </si>
  <si>
    <t>Нож 80х45 черт.НГ5222</t>
  </si>
  <si>
    <t>Для разрезания уголков металлических 80х45, 370х154х18, размеры режущей части ножа: первое L=96мм, b=12мм, угол 90град, второе L=56мм, b=8мм, угол 90град</t>
  </si>
  <si>
    <t>814737</t>
  </si>
  <si>
    <t>Нож 80х25 черт.НГ5222-01</t>
  </si>
  <si>
    <t>Для разрезания уголков металлических 80х45, 370х154х18, размеры режущей части ножа: первое L=96мм, b=12мм, угол 90град, второе L=33мм, b=7мм, угол 90град</t>
  </si>
  <si>
    <t>3190178</t>
  </si>
  <si>
    <t>Нож ГРКБ-ПВЦ-8-76.0010.00.000</t>
  </si>
  <si>
    <t xml:space="preserve">Нож сталь 6ХВ2С черт.ГРКБ-ПВЦ-8-76.0010.00.000 1100х100х25, 54-58 HRC, к ножницам гильотинным гидравлическим НГ16Г.02  сталь 6ХВ2С черт.ГРКБ-ПВЦ-8-76.0010.00.000 1100х100х25, 54-58 HRC, к ножницам гильотинным гидравлическим НГ16Г.02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</si>
</sst>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4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rgb="FF000000"/>
      <name val="Tahoma"/>
      <family val="2"/>
      <charset val="204"/>
    </font>
    <font>
      <sz val="12"/>
      <name val="Tahoma"/>
      <family val="2"/>
      <charset val="204"/>
    </font>
    <font>
      <b/>
      <sz val="11"/>
      <color rgb="FFFF0000"/>
      <name val="Tahoma"/>
      <family val="2"/>
      <charset val="204"/>
    </font>
    <font>
      <sz val="11"/>
      <color rgb="FFFF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9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="70" zoomScaleNormal="70" workbookViewId="0">
      <selection activeCell="H22" sqref="H22"/>
    </sheetView>
  </sheetViews>
  <sheetFormatPr defaultRowHeight="14.25" x14ac:dyDescent="0.2"/>
  <cols>
    <col min="1" max="1" width="9.85546875" style="14" customWidth="1"/>
    <col min="2" max="2" width="11.7109375" style="15" customWidth="1"/>
    <col min="3" max="3" width="40.7109375" style="16" customWidth="1"/>
    <col min="4" max="4" width="113.7109375" style="16" customWidth="1"/>
    <col min="5" max="5" width="9.5703125" style="15" customWidth="1"/>
    <col min="6" max="6" width="11.5703125" style="17" customWidth="1"/>
    <col min="7" max="7" width="28.140625" style="14" customWidth="1"/>
    <col min="8" max="8" width="15.7109375" style="14" customWidth="1"/>
    <col min="9" max="9" width="16.140625" style="14" customWidth="1"/>
    <col min="10" max="11" width="18.140625" style="14" customWidth="1"/>
    <col min="12" max="12" width="9.140625" style="14" customWidth="1"/>
    <col min="13" max="16384" width="9.140625" style="14"/>
  </cols>
  <sheetData>
    <row r="1" spans="1:11" x14ac:dyDescent="0.2">
      <c r="A1" s="35" t="s">
        <v>75</v>
      </c>
      <c r="B1" s="36"/>
      <c r="C1" s="37"/>
      <c r="D1" s="12" t="s">
        <v>65</v>
      </c>
      <c r="E1" s="13"/>
    </row>
    <row r="2" spans="1:11" x14ac:dyDescent="0.2">
      <c r="A2" s="35" t="s">
        <v>74</v>
      </c>
      <c r="B2" s="36"/>
      <c r="C2" s="37"/>
      <c r="D2" s="12"/>
      <c r="E2" s="13"/>
    </row>
    <row r="3" spans="1:11" x14ac:dyDescent="0.2">
      <c r="A3" s="35" t="s">
        <v>76</v>
      </c>
      <c r="B3" s="36"/>
      <c r="C3" s="37"/>
      <c r="D3" s="12"/>
      <c r="E3" s="13"/>
    </row>
    <row r="4" spans="1:11" x14ac:dyDescent="0.2">
      <c r="A4" s="35" t="s">
        <v>63</v>
      </c>
      <c r="B4" s="36"/>
      <c r="C4" s="37"/>
      <c r="D4" s="12"/>
      <c r="E4" s="13"/>
    </row>
    <row r="6" spans="1:11" ht="37.5" customHeight="1" x14ac:dyDescent="0.2">
      <c r="A6" s="38" t="s">
        <v>79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ht="42" customHeight="1" x14ac:dyDescent="0.2">
      <c r="A7" s="28" t="s">
        <v>3</v>
      </c>
      <c r="B7" s="28" t="s">
        <v>0</v>
      </c>
      <c r="C7" s="28" t="s">
        <v>71</v>
      </c>
      <c r="D7" s="28" t="s">
        <v>72</v>
      </c>
      <c r="E7" s="28" t="s">
        <v>1</v>
      </c>
      <c r="F7" s="28" t="s">
        <v>2</v>
      </c>
      <c r="G7" s="34" t="s">
        <v>70</v>
      </c>
      <c r="H7" s="28" t="s">
        <v>81</v>
      </c>
      <c r="I7" s="28" t="s">
        <v>73</v>
      </c>
      <c r="J7" s="28" t="s">
        <v>82</v>
      </c>
      <c r="K7" s="28" t="s">
        <v>83</v>
      </c>
    </row>
    <row r="8" spans="1:11" ht="15" x14ac:dyDescent="0.2">
      <c r="A8" s="11">
        <v>1</v>
      </c>
      <c r="B8" s="32">
        <v>508562</v>
      </c>
      <c r="C8" s="31" t="s">
        <v>319</v>
      </c>
      <c r="D8" s="31" t="s">
        <v>320</v>
      </c>
      <c r="E8" s="32" t="s">
        <v>77</v>
      </c>
      <c r="F8" s="33">
        <v>7</v>
      </c>
      <c r="G8" s="24"/>
      <c r="H8" s="27"/>
      <c r="I8" s="25"/>
      <c r="J8" s="27"/>
      <c r="K8" s="27"/>
    </row>
    <row r="9" spans="1:11" ht="15" x14ac:dyDescent="0.2">
      <c r="A9" s="11">
        <v>2</v>
      </c>
      <c r="B9" s="32">
        <v>3310739</v>
      </c>
      <c r="C9" s="31" t="s">
        <v>321</v>
      </c>
      <c r="D9" s="31" t="s">
        <v>322</v>
      </c>
      <c r="E9" s="32" t="s">
        <v>77</v>
      </c>
      <c r="F9" s="33">
        <v>6</v>
      </c>
      <c r="G9" s="24"/>
      <c r="H9" s="10"/>
      <c r="I9" s="25"/>
      <c r="J9" s="26"/>
      <c r="K9" s="27"/>
    </row>
    <row r="10" spans="1:11" ht="30" x14ac:dyDescent="0.2">
      <c r="A10" s="11">
        <v>3</v>
      </c>
      <c r="B10" s="32">
        <v>923110</v>
      </c>
      <c r="C10" s="31" t="s">
        <v>323</v>
      </c>
      <c r="D10" s="31" t="s">
        <v>324</v>
      </c>
      <c r="E10" s="32" t="s">
        <v>77</v>
      </c>
      <c r="F10" s="33">
        <v>1</v>
      </c>
      <c r="G10" s="27"/>
      <c r="H10" s="23"/>
      <c r="I10" s="27"/>
      <c r="J10" s="27"/>
      <c r="K10" s="27"/>
    </row>
    <row r="11" spans="1:11" ht="15" x14ac:dyDescent="0.2">
      <c r="A11" s="11">
        <v>4</v>
      </c>
      <c r="B11" s="32">
        <v>867806</v>
      </c>
      <c r="C11" s="31" t="s">
        <v>325</v>
      </c>
      <c r="D11" s="31" t="s">
        <v>326</v>
      </c>
      <c r="E11" s="32" t="s">
        <v>77</v>
      </c>
      <c r="F11" s="33">
        <v>4</v>
      </c>
      <c r="G11" s="27"/>
      <c r="H11" s="23"/>
      <c r="I11" s="27"/>
      <c r="J11" s="27"/>
      <c r="K11" s="27"/>
    </row>
    <row r="12" spans="1:11" ht="15" x14ac:dyDescent="0.2">
      <c r="A12" s="11">
        <v>5</v>
      </c>
      <c r="B12" s="32">
        <v>867807</v>
      </c>
      <c r="C12" s="31" t="s">
        <v>327</v>
      </c>
      <c r="D12" s="31" t="s">
        <v>328</v>
      </c>
      <c r="E12" s="32" t="s">
        <v>77</v>
      </c>
      <c r="F12" s="33">
        <v>4</v>
      </c>
      <c r="G12" s="27"/>
      <c r="H12" s="23"/>
      <c r="I12" s="23"/>
      <c r="J12" s="27"/>
      <c r="K12" s="27"/>
    </row>
    <row r="13" spans="1:11" ht="45" x14ac:dyDescent="0.2">
      <c r="A13" s="11">
        <v>6</v>
      </c>
      <c r="B13" s="32">
        <v>866315</v>
      </c>
      <c r="C13" s="31" t="s">
        <v>329</v>
      </c>
      <c r="D13" s="31" t="s">
        <v>330</v>
      </c>
      <c r="E13" s="32" t="s">
        <v>77</v>
      </c>
      <c r="F13" s="33">
        <v>2</v>
      </c>
      <c r="G13" s="27"/>
      <c r="H13" s="23"/>
      <c r="I13" s="27"/>
      <c r="J13" s="27"/>
      <c r="K13" s="27"/>
    </row>
    <row r="14" spans="1:11" ht="30" x14ac:dyDescent="0.2">
      <c r="A14" s="11">
        <v>7</v>
      </c>
      <c r="B14" s="32" t="s">
        <v>331</v>
      </c>
      <c r="C14" s="31" t="s">
        <v>332</v>
      </c>
      <c r="D14" s="31" t="s">
        <v>333</v>
      </c>
      <c r="E14" s="32" t="s">
        <v>77</v>
      </c>
      <c r="F14" s="33">
        <v>1</v>
      </c>
      <c r="G14" s="27"/>
      <c r="H14" s="23"/>
      <c r="I14" s="27"/>
      <c r="J14" s="27"/>
      <c r="K14" s="27"/>
    </row>
    <row r="15" spans="1:11" ht="30" x14ac:dyDescent="0.2">
      <c r="A15" s="11">
        <v>8</v>
      </c>
      <c r="B15" s="32" t="s">
        <v>334</v>
      </c>
      <c r="C15" s="31" t="s">
        <v>335</v>
      </c>
      <c r="D15" s="31" t="s">
        <v>333</v>
      </c>
      <c r="E15" s="32" t="s">
        <v>77</v>
      </c>
      <c r="F15" s="33">
        <v>1</v>
      </c>
      <c r="G15" s="24"/>
      <c r="H15" s="27"/>
      <c r="I15" s="25"/>
      <c r="J15" s="27"/>
      <c r="K15" s="27"/>
    </row>
    <row r="16" spans="1:11" ht="30" x14ac:dyDescent="0.2">
      <c r="A16" s="11">
        <v>9</v>
      </c>
      <c r="B16" s="32" t="s">
        <v>336</v>
      </c>
      <c r="C16" s="31" t="s">
        <v>337</v>
      </c>
      <c r="D16" s="31" t="s">
        <v>333</v>
      </c>
      <c r="E16" s="32" t="s">
        <v>77</v>
      </c>
      <c r="F16" s="33">
        <v>1</v>
      </c>
      <c r="G16" s="24"/>
      <c r="H16" s="10"/>
      <c r="I16" s="25"/>
      <c r="J16" s="26"/>
      <c r="K16" s="27"/>
    </row>
    <row r="17" spans="1:11" ht="30" x14ac:dyDescent="0.2">
      <c r="A17" s="11">
        <v>10</v>
      </c>
      <c r="B17" s="32">
        <v>728066</v>
      </c>
      <c r="C17" s="31" t="s">
        <v>338</v>
      </c>
      <c r="D17" s="31" t="s">
        <v>333</v>
      </c>
      <c r="E17" s="32" t="s">
        <v>77</v>
      </c>
      <c r="F17" s="33">
        <v>1</v>
      </c>
      <c r="G17" s="27"/>
      <c r="H17" s="23"/>
      <c r="I17" s="27"/>
      <c r="J17" s="27"/>
      <c r="K17" s="27"/>
    </row>
    <row r="18" spans="1:11" ht="30" x14ac:dyDescent="0.2">
      <c r="A18" s="11">
        <v>11</v>
      </c>
      <c r="B18" s="32">
        <v>814646</v>
      </c>
      <c r="C18" s="31" t="s">
        <v>339</v>
      </c>
      <c r="D18" s="31" t="s">
        <v>340</v>
      </c>
      <c r="E18" s="32" t="s">
        <v>77</v>
      </c>
      <c r="F18" s="33">
        <v>1</v>
      </c>
      <c r="G18" s="27"/>
      <c r="H18" s="23"/>
      <c r="I18" s="27"/>
      <c r="J18" s="27"/>
      <c r="K18" s="27"/>
    </row>
    <row r="19" spans="1:11" ht="30" x14ac:dyDescent="0.2">
      <c r="A19" s="11">
        <v>12</v>
      </c>
      <c r="B19" s="32" t="s">
        <v>341</v>
      </c>
      <c r="C19" s="31" t="s">
        <v>342</v>
      </c>
      <c r="D19" s="31" t="s">
        <v>343</v>
      </c>
      <c r="E19" s="32" t="s">
        <v>77</v>
      </c>
      <c r="F19" s="33">
        <v>1</v>
      </c>
      <c r="G19" s="27"/>
      <c r="H19" s="23"/>
      <c r="I19" s="23"/>
      <c r="J19" s="27"/>
      <c r="K19" s="27"/>
    </row>
    <row r="20" spans="1:11" ht="45" x14ac:dyDescent="0.2">
      <c r="A20" s="11">
        <v>13</v>
      </c>
      <c r="B20" s="32" t="s">
        <v>344</v>
      </c>
      <c r="C20" s="31" t="s">
        <v>345</v>
      </c>
      <c r="D20" s="31" t="s">
        <v>346</v>
      </c>
      <c r="E20" s="32" t="s">
        <v>77</v>
      </c>
      <c r="F20" s="33">
        <v>8</v>
      </c>
      <c r="G20" s="27"/>
      <c r="H20" s="23"/>
      <c r="I20" s="23"/>
      <c r="J20" s="27"/>
      <c r="K20" s="27"/>
    </row>
    <row r="22" spans="1:11" x14ac:dyDescent="0.2">
      <c r="I22" s="30" t="s">
        <v>318</v>
      </c>
      <c r="J22" s="29"/>
      <c r="K22" s="53"/>
    </row>
  </sheetData>
  <autoFilter ref="A7:K14">
    <filterColumn colId="6" showButton="0"/>
    <filterColumn colId="8" showButton="0"/>
    <filterColumn colId="9" showButton="0"/>
    <filterColumn colId="10" showButton="0"/>
  </autoFilter>
  <mergeCells count="5">
    <mergeCell ref="A1:C1"/>
    <mergeCell ref="A2:C2"/>
    <mergeCell ref="A3:C3"/>
    <mergeCell ref="A4:C4"/>
    <mergeCell ref="A6:K6"/>
  </mergeCells>
  <pageMargins left="0.7" right="0.7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8"/>
  <sheetViews>
    <sheetView topLeftCell="A88" workbookViewId="0">
      <selection activeCell="A2" sqref="A2:E88"/>
    </sheetView>
  </sheetViews>
  <sheetFormatPr defaultRowHeight="15" x14ac:dyDescent="0.25"/>
  <sheetData>
    <row r="2" spans="1:5" ht="409.5" x14ac:dyDescent="0.25">
      <c r="A2" s="18" t="s">
        <v>109</v>
      </c>
      <c r="B2" s="19" t="s">
        <v>187</v>
      </c>
      <c r="C2" s="20" t="s">
        <v>266</v>
      </c>
      <c r="D2" s="21" t="s">
        <v>77</v>
      </c>
      <c r="E2" s="22">
        <v>8</v>
      </c>
    </row>
    <row r="3" spans="1:5" ht="409.5" x14ac:dyDescent="0.25">
      <c r="A3" s="18" t="s">
        <v>119</v>
      </c>
      <c r="B3" s="19" t="s">
        <v>197</v>
      </c>
      <c r="C3" s="20" t="s">
        <v>276</v>
      </c>
      <c r="D3" s="21" t="s">
        <v>77</v>
      </c>
      <c r="E3" s="22">
        <v>120</v>
      </c>
    </row>
    <row r="4" spans="1:5" ht="409.5" x14ac:dyDescent="0.25">
      <c r="A4" s="18" t="s">
        <v>110</v>
      </c>
      <c r="B4" s="19" t="s">
        <v>188</v>
      </c>
      <c r="C4" s="20" t="s">
        <v>267</v>
      </c>
      <c r="D4" s="21" t="s">
        <v>77</v>
      </c>
      <c r="E4" s="22">
        <v>9</v>
      </c>
    </row>
    <row r="5" spans="1:5" ht="409.5" x14ac:dyDescent="0.25">
      <c r="A5" s="18" t="s">
        <v>120</v>
      </c>
      <c r="B5" s="19" t="s">
        <v>198</v>
      </c>
      <c r="C5" s="20" t="s">
        <v>277</v>
      </c>
      <c r="D5" s="21" t="s">
        <v>77</v>
      </c>
      <c r="E5" s="22">
        <v>40</v>
      </c>
    </row>
    <row r="6" spans="1:5" ht="409.5" x14ac:dyDescent="0.25">
      <c r="A6" s="18" t="s">
        <v>137</v>
      </c>
      <c r="B6" s="19" t="s">
        <v>215</v>
      </c>
      <c r="C6" s="20" t="s">
        <v>294</v>
      </c>
      <c r="D6" s="21" t="s">
        <v>77</v>
      </c>
      <c r="E6" s="22">
        <v>300</v>
      </c>
    </row>
    <row r="7" spans="1:5" ht="409.5" x14ac:dyDescent="0.25">
      <c r="A7" s="18" t="s">
        <v>152</v>
      </c>
      <c r="B7" s="19" t="s">
        <v>230</v>
      </c>
      <c r="C7" s="20" t="s">
        <v>309</v>
      </c>
      <c r="D7" s="21" t="s">
        <v>77</v>
      </c>
      <c r="E7" s="22">
        <v>50</v>
      </c>
    </row>
    <row r="8" spans="1:5" ht="180" x14ac:dyDescent="0.25">
      <c r="A8" s="18" t="s">
        <v>151</v>
      </c>
      <c r="B8" s="19" t="s">
        <v>229</v>
      </c>
      <c r="C8" s="20" t="s">
        <v>308</v>
      </c>
      <c r="D8" s="21" t="s">
        <v>77</v>
      </c>
      <c r="E8" s="22">
        <v>40</v>
      </c>
    </row>
    <row r="9" spans="1:5" ht="180" x14ac:dyDescent="0.25">
      <c r="A9" s="18" t="s">
        <v>151</v>
      </c>
      <c r="B9" s="19" t="s">
        <v>229</v>
      </c>
      <c r="C9" s="20" t="s">
        <v>308</v>
      </c>
      <c r="D9" s="21" t="s">
        <v>77</v>
      </c>
      <c r="E9" s="22">
        <v>40</v>
      </c>
    </row>
    <row r="10" spans="1:5" ht="180" x14ac:dyDescent="0.25">
      <c r="A10" s="18" t="s">
        <v>153</v>
      </c>
      <c r="B10" s="19" t="s">
        <v>231</v>
      </c>
      <c r="C10" s="20" t="s">
        <v>310</v>
      </c>
      <c r="D10" s="21" t="s">
        <v>77</v>
      </c>
      <c r="E10" s="22">
        <v>100</v>
      </c>
    </row>
    <row r="11" spans="1:5" ht="345" x14ac:dyDescent="0.25">
      <c r="A11" s="18" t="s">
        <v>97</v>
      </c>
      <c r="B11" s="19" t="s">
        <v>175</v>
      </c>
      <c r="C11" s="20" t="s">
        <v>254</v>
      </c>
      <c r="D11" s="21" t="s">
        <v>77</v>
      </c>
      <c r="E11" s="22">
        <v>25</v>
      </c>
    </row>
    <row r="12" spans="1:5" ht="375" x14ac:dyDescent="0.25">
      <c r="A12" s="18" t="s">
        <v>155</v>
      </c>
      <c r="B12" s="19" t="s">
        <v>233</v>
      </c>
      <c r="C12" s="20" t="s">
        <v>312</v>
      </c>
      <c r="D12" s="21" t="s">
        <v>77</v>
      </c>
      <c r="E12" s="22">
        <v>16</v>
      </c>
    </row>
    <row r="13" spans="1:5" ht="360" x14ac:dyDescent="0.25">
      <c r="A13" s="18" t="s">
        <v>104</v>
      </c>
      <c r="B13" s="19" t="s">
        <v>182</v>
      </c>
      <c r="C13" s="20" t="s">
        <v>261</v>
      </c>
      <c r="D13" s="21" t="s">
        <v>77</v>
      </c>
      <c r="E13" s="22">
        <v>72</v>
      </c>
    </row>
    <row r="14" spans="1:5" ht="360" x14ac:dyDescent="0.25">
      <c r="A14" s="18" t="s">
        <v>104</v>
      </c>
      <c r="B14" s="19" t="s">
        <v>182</v>
      </c>
      <c r="C14" s="20" t="s">
        <v>261</v>
      </c>
      <c r="D14" s="21" t="s">
        <v>77</v>
      </c>
      <c r="E14" s="22">
        <v>25</v>
      </c>
    </row>
    <row r="15" spans="1:5" ht="409.5" x14ac:dyDescent="0.25">
      <c r="A15" s="18" t="s">
        <v>135</v>
      </c>
      <c r="B15" s="19" t="s">
        <v>213</v>
      </c>
      <c r="C15" s="20" t="s">
        <v>292</v>
      </c>
      <c r="D15" s="21" t="s">
        <v>77</v>
      </c>
      <c r="E15" s="22">
        <v>400</v>
      </c>
    </row>
    <row r="16" spans="1:5" ht="240" x14ac:dyDescent="0.25">
      <c r="A16" s="18" t="s">
        <v>140</v>
      </c>
      <c r="B16" s="19" t="s">
        <v>218</v>
      </c>
      <c r="C16" s="20" t="s">
        <v>297</v>
      </c>
      <c r="D16" s="21" t="s">
        <v>77</v>
      </c>
      <c r="E16" s="22">
        <v>500</v>
      </c>
    </row>
    <row r="17" spans="1:5" ht="409.5" x14ac:dyDescent="0.25">
      <c r="A17" s="18" t="s">
        <v>124</v>
      </c>
      <c r="B17" s="19" t="s">
        <v>202</v>
      </c>
      <c r="C17" s="20" t="s">
        <v>281</v>
      </c>
      <c r="D17" s="21" t="s">
        <v>77</v>
      </c>
      <c r="E17" s="22">
        <v>30</v>
      </c>
    </row>
    <row r="18" spans="1:5" ht="409.5" x14ac:dyDescent="0.25">
      <c r="A18" s="18" t="s">
        <v>113</v>
      </c>
      <c r="B18" s="19" t="s">
        <v>191</v>
      </c>
      <c r="C18" s="20" t="s">
        <v>270</v>
      </c>
      <c r="D18" s="21" t="s">
        <v>77</v>
      </c>
      <c r="E18" s="22">
        <v>8</v>
      </c>
    </row>
    <row r="19" spans="1:5" ht="409.5" x14ac:dyDescent="0.25">
      <c r="A19" s="18" t="s">
        <v>114</v>
      </c>
      <c r="B19" s="19" t="s">
        <v>192</v>
      </c>
      <c r="C19" s="20" t="s">
        <v>271</v>
      </c>
      <c r="D19" s="21" t="s">
        <v>77</v>
      </c>
      <c r="E19" s="22">
        <v>8</v>
      </c>
    </row>
    <row r="20" spans="1:5" ht="409.5" x14ac:dyDescent="0.25">
      <c r="A20" s="18" t="s">
        <v>133</v>
      </c>
      <c r="B20" s="19" t="s">
        <v>211</v>
      </c>
      <c r="C20" s="20" t="s">
        <v>290</v>
      </c>
      <c r="D20" s="21" t="s">
        <v>77</v>
      </c>
      <c r="E20" s="22">
        <v>30</v>
      </c>
    </row>
    <row r="21" spans="1:5" ht="409.5" x14ac:dyDescent="0.25">
      <c r="A21" s="18" t="s">
        <v>99</v>
      </c>
      <c r="B21" s="19" t="s">
        <v>177</v>
      </c>
      <c r="C21" s="20" t="s">
        <v>256</v>
      </c>
      <c r="D21" s="21" t="s">
        <v>77</v>
      </c>
      <c r="E21" s="22">
        <v>2</v>
      </c>
    </row>
    <row r="22" spans="1:5" ht="30" x14ac:dyDescent="0.25">
      <c r="A22" s="18" t="s">
        <v>98</v>
      </c>
      <c r="B22" s="19" t="s">
        <v>176</v>
      </c>
      <c r="C22" s="20" t="s">
        <v>255</v>
      </c>
      <c r="D22" s="21" t="s">
        <v>77</v>
      </c>
      <c r="E22" s="22">
        <v>100</v>
      </c>
    </row>
    <row r="23" spans="1:5" ht="409.5" x14ac:dyDescent="0.25">
      <c r="A23" s="18" t="s">
        <v>89</v>
      </c>
      <c r="B23" s="19" t="s">
        <v>167</v>
      </c>
      <c r="C23" s="20" t="s">
        <v>246</v>
      </c>
      <c r="D23" s="21" t="s">
        <v>77</v>
      </c>
      <c r="E23" s="22">
        <v>50</v>
      </c>
    </row>
    <row r="24" spans="1:5" ht="409.5" x14ac:dyDescent="0.25">
      <c r="A24" s="18" t="s">
        <v>116</v>
      </c>
      <c r="B24" s="19" t="s">
        <v>194</v>
      </c>
      <c r="C24" s="20" t="s">
        <v>273</v>
      </c>
      <c r="D24" s="21" t="s">
        <v>77</v>
      </c>
      <c r="E24" s="22">
        <v>10</v>
      </c>
    </row>
    <row r="25" spans="1:5" ht="409.5" x14ac:dyDescent="0.25">
      <c r="A25" s="18" t="s">
        <v>116</v>
      </c>
      <c r="B25" s="19" t="s">
        <v>194</v>
      </c>
      <c r="C25" s="20" t="s">
        <v>273</v>
      </c>
      <c r="D25" s="21" t="s">
        <v>77</v>
      </c>
      <c r="E25" s="22">
        <v>520</v>
      </c>
    </row>
    <row r="26" spans="1:5" ht="225" x14ac:dyDescent="0.25">
      <c r="A26" s="18" t="s">
        <v>159</v>
      </c>
      <c r="B26" s="19" t="s">
        <v>237</v>
      </c>
      <c r="C26" s="20" t="s">
        <v>315</v>
      </c>
      <c r="D26" s="21" t="s">
        <v>80</v>
      </c>
      <c r="E26" s="22">
        <v>2</v>
      </c>
    </row>
    <row r="27" spans="1:5" ht="225" x14ac:dyDescent="0.25">
      <c r="A27" s="18" t="s">
        <v>158</v>
      </c>
      <c r="B27" s="19" t="s">
        <v>236</v>
      </c>
      <c r="C27" s="20" t="s">
        <v>315</v>
      </c>
      <c r="D27" s="21" t="s">
        <v>80</v>
      </c>
      <c r="E27" s="22">
        <v>1</v>
      </c>
    </row>
    <row r="28" spans="1:5" ht="165" x14ac:dyDescent="0.25">
      <c r="A28" s="18" t="s">
        <v>157</v>
      </c>
      <c r="B28" s="19" t="s">
        <v>235</v>
      </c>
      <c r="C28" s="20" t="s">
        <v>314</v>
      </c>
      <c r="D28" s="21" t="s">
        <v>80</v>
      </c>
      <c r="E28" s="22">
        <v>1</v>
      </c>
    </row>
    <row r="29" spans="1:5" ht="409.5" x14ac:dyDescent="0.25">
      <c r="A29" s="18" t="s">
        <v>102</v>
      </c>
      <c r="B29" s="19" t="s">
        <v>180</v>
      </c>
      <c r="C29" s="20" t="s">
        <v>259</v>
      </c>
      <c r="D29" s="21" t="s">
        <v>77</v>
      </c>
      <c r="E29" s="22">
        <v>30</v>
      </c>
    </row>
    <row r="30" spans="1:5" ht="180" x14ac:dyDescent="0.25">
      <c r="A30" s="18" t="s">
        <v>123</v>
      </c>
      <c r="B30" s="19" t="s">
        <v>201</v>
      </c>
      <c r="C30" s="20" t="s">
        <v>280</v>
      </c>
      <c r="D30" s="21" t="s">
        <v>77</v>
      </c>
      <c r="E30" s="22">
        <v>5</v>
      </c>
    </row>
    <row r="31" spans="1:5" ht="165" x14ac:dyDescent="0.25">
      <c r="A31" s="18" t="s">
        <v>93</v>
      </c>
      <c r="B31" s="19" t="s">
        <v>171</v>
      </c>
      <c r="C31" s="20" t="s">
        <v>250</v>
      </c>
      <c r="D31" s="21" t="s">
        <v>77</v>
      </c>
      <c r="E31" s="22">
        <v>25</v>
      </c>
    </row>
    <row r="32" spans="1:5" ht="409.5" x14ac:dyDescent="0.25">
      <c r="A32" s="18" t="s">
        <v>84</v>
      </c>
      <c r="B32" s="19" t="s">
        <v>162</v>
      </c>
      <c r="C32" s="20" t="s">
        <v>241</v>
      </c>
      <c r="D32" s="21" t="s">
        <v>77</v>
      </c>
      <c r="E32" s="22">
        <v>17</v>
      </c>
    </row>
    <row r="33" spans="1:5" ht="409.5" x14ac:dyDescent="0.25">
      <c r="A33" s="18" t="s">
        <v>154</v>
      </c>
      <c r="B33" s="19" t="s">
        <v>232</v>
      </c>
      <c r="C33" s="20" t="s">
        <v>311</v>
      </c>
      <c r="D33" s="21" t="s">
        <v>77</v>
      </c>
      <c r="E33" s="22">
        <v>20</v>
      </c>
    </row>
    <row r="34" spans="1:5" ht="409.5" x14ac:dyDescent="0.25">
      <c r="A34" s="18" t="s">
        <v>154</v>
      </c>
      <c r="B34" s="19" t="s">
        <v>232</v>
      </c>
      <c r="C34" s="20" t="s">
        <v>311</v>
      </c>
      <c r="D34" s="21" t="s">
        <v>77</v>
      </c>
      <c r="E34" s="22">
        <v>5</v>
      </c>
    </row>
    <row r="35" spans="1:5" ht="375" x14ac:dyDescent="0.25">
      <c r="A35" s="18" t="s">
        <v>150</v>
      </c>
      <c r="B35" s="19" t="s">
        <v>228</v>
      </c>
      <c r="C35" s="20" t="s">
        <v>307</v>
      </c>
      <c r="D35" s="21" t="s">
        <v>77</v>
      </c>
      <c r="E35" s="22">
        <v>6</v>
      </c>
    </row>
    <row r="36" spans="1:5" ht="409.5" x14ac:dyDescent="0.25">
      <c r="A36" s="18" t="s">
        <v>101</v>
      </c>
      <c r="B36" s="19" t="s">
        <v>179</v>
      </c>
      <c r="C36" s="20" t="s">
        <v>258</v>
      </c>
      <c r="D36" s="21" t="s">
        <v>77</v>
      </c>
      <c r="E36" s="22">
        <v>5</v>
      </c>
    </row>
    <row r="37" spans="1:5" ht="409.5" x14ac:dyDescent="0.25">
      <c r="A37" s="18" t="s">
        <v>125</v>
      </c>
      <c r="B37" s="19" t="s">
        <v>203</v>
      </c>
      <c r="C37" s="20" t="s">
        <v>282</v>
      </c>
      <c r="D37" s="21" t="s">
        <v>77</v>
      </c>
      <c r="E37" s="22">
        <v>10</v>
      </c>
    </row>
    <row r="38" spans="1:5" ht="409.5" x14ac:dyDescent="0.25">
      <c r="A38" s="18" t="s">
        <v>90</v>
      </c>
      <c r="B38" s="19" t="s">
        <v>168</v>
      </c>
      <c r="C38" s="20" t="s">
        <v>247</v>
      </c>
      <c r="D38" s="21" t="s">
        <v>80</v>
      </c>
      <c r="E38" s="22">
        <v>45</v>
      </c>
    </row>
    <row r="39" spans="1:5" ht="345" x14ac:dyDescent="0.25">
      <c r="A39" s="18" t="s">
        <v>92</v>
      </c>
      <c r="B39" s="19" t="s">
        <v>170</v>
      </c>
      <c r="C39" s="20" t="s">
        <v>249</v>
      </c>
      <c r="D39" s="21" t="s">
        <v>80</v>
      </c>
      <c r="E39" s="22">
        <v>18</v>
      </c>
    </row>
    <row r="40" spans="1:5" ht="345" x14ac:dyDescent="0.25">
      <c r="A40" s="18" t="s">
        <v>92</v>
      </c>
      <c r="B40" s="19" t="s">
        <v>170</v>
      </c>
      <c r="C40" s="20" t="s">
        <v>249</v>
      </c>
      <c r="D40" s="21" t="s">
        <v>80</v>
      </c>
      <c r="E40" s="22">
        <v>4</v>
      </c>
    </row>
    <row r="41" spans="1:5" ht="345" x14ac:dyDescent="0.25">
      <c r="A41" s="18" t="s">
        <v>91</v>
      </c>
      <c r="B41" s="19" t="s">
        <v>169</v>
      </c>
      <c r="C41" s="20" t="s">
        <v>248</v>
      </c>
      <c r="D41" s="21" t="s">
        <v>80</v>
      </c>
      <c r="E41" s="22">
        <v>18</v>
      </c>
    </row>
    <row r="42" spans="1:5" ht="195" x14ac:dyDescent="0.25">
      <c r="A42" s="18" t="s">
        <v>128</v>
      </c>
      <c r="B42" s="19" t="s">
        <v>206</v>
      </c>
      <c r="C42" s="20" t="s">
        <v>285</v>
      </c>
      <c r="D42" s="21" t="s">
        <v>80</v>
      </c>
      <c r="E42" s="22">
        <v>10</v>
      </c>
    </row>
    <row r="43" spans="1:5" ht="409.5" x14ac:dyDescent="0.25">
      <c r="A43" s="18" t="s">
        <v>118</v>
      </c>
      <c r="B43" s="19" t="s">
        <v>196</v>
      </c>
      <c r="C43" s="20" t="s">
        <v>275</v>
      </c>
      <c r="D43" s="21" t="s">
        <v>77</v>
      </c>
      <c r="E43" s="22">
        <v>100</v>
      </c>
    </row>
    <row r="44" spans="1:5" ht="409.5" x14ac:dyDescent="0.25">
      <c r="A44" s="18" t="s">
        <v>107</v>
      </c>
      <c r="B44" s="19" t="s">
        <v>185</v>
      </c>
      <c r="C44" s="20" t="s">
        <v>264</v>
      </c>
      <c r="D44" s="21" t="s">
        <v>77</v>
      </c>
      <c r="E44" s="22">
        <v>45</v>
      </c>
    </row>
    <row r="45" spans="1:5" ht="409.5" x14ac:dyDescent="0.25">
      <c r="A45" s="18" t="s">
        <v>122</v>
      </c>
      <c r="B45" s="19" t="s">
        <v>200</v>
      </c>
      <c r="C45" s="20" t="s">
        <v>279</v>
      </c>
      <c r="D45" s="21" t="s">
        <v>77</v>
      </c>
      <c r="E45" s="22">
        <v>20</v>
      </c>
    </row>
    <row r="46" spans="1:5" ht="409.5" x14ac:dyDescent="0.25">
      <c r="A46" s="18" t="s">
        <v>139</v>
      </c>
      <c r="B46" s="19" t="s">
        <v>217</v>
      </c>
      <c r="C46" s="20" t="s">
        <v>296</v>
      </c>
      <c r="D46" s="21" t="s">
        <v>77</v>
      </c>
      <c r="E46" s="22">
        <v>400</v>
      </c>
    </row>
    <row r="47" spans="1:5" ht="409.5" x14ac:dyDescent="0.25">
      <c r="A47" s="18" t="s">
        <v>139</v>
      </c>
      <c r="B47" s="19" t="s">
        <v>217</v>
      </c>
      <c r="C47" s="20" t="s">
        <v>296</v>
      </c>
      <c r="D47" s="21" t="s">
        <v>77</v>
      </c>
      <c r="E47" s="22">
        <v>5</v>
      </c>
    </row>
    <row r="48" spans="1:5" ht="409.5" x14ac:dyDescent="0.25">
      <c r="A48" s="18" t="s">
        <v>115</v>
      </c>
      <c r="B48" s="19" t="s">
        <v>193</v>
      </c>
      <c r="C48" s="20" t="s">
        <v>272</v>
      </c>
      <c r="D48" s="21" t="s">
        <v>77</v>
      </c>
      <c r="E48" s="22">
        <v>1500</v>
      </c>
    </row>
    <row r="49" spans="1:5" ht="409.5" x14ac:dyDescent="0.25">
      <c r="A49" s="18" t="s">
        <v>121</v>
      </c>
      <c r="B49" s="19" t="s">
        <v>199</v>
      </c>
      <c r="C49" s="20" t="s">
        <v>278</v>
      </c>
      <c r="D49" s="21" t="s">
        <v>77</v>
      </c>
      <c r="E49" s="22">
        <v>1210</v>
      </c>
    </row>
    <row r="50" spans="1:5" ht="409.5" x14ac:dyDescent="0.25">
      <c r="A50" s="18" t="s">
        <v>103</v>
      </c>
      <c r="B50" s="19" t="s">
        <v>181</v>
      </c>
      <c r="C50" s="20" t="s">
        <v>260</v>
      </c>
      <c r="D50" s="21" t="s">
        <v>77</v>
      </c>
      <c r="E50" s="22">
        <v>8</v>
      </c>
    </row>
    <row r="51" spans="1:5" ht="409.5" x14ac:dyDescent="0.25">
      <c r="A51" s="18" t="s">
        <v>95</v>
      </c>
      <c r="B51" s="19" t="s">
        <v>173</v>
      </c>
      <c r="C51" s="20" t="s">
        <v>252</v>
      </c>
      <c r="D51" s="21" t="s">
        <v>77</v>
      </c>
      <c r="E51" s="22">
        <v>50</v>
      </c>
    </row>
    <row r="52" spans="1:5" ht="375" x14ac:dyDescent="0.25">
      <c r="A52" s="18" t="s">
        <v>100</v>
      </c>
      <c r="B52" s="19" t="s">
        <v>178</v>
      </c>
      <c r="C52" s="20" t="s">
        <v>257</v>
      </c>
      <c r="D52" s="21" t="s">
        <v>77</v>
      </c>
      <c r="E52" s="22">
        <v>10</v>
      </c>
    </row>
    <row r="53" spans="1:5" ht="409.5" x14ac:dyDescent="0.25">
      <c r="A53" s="18" t="s">
        <v>96</v>
      </c>
      <c r="B53" s="19" t="s">
        <v>174</v>
      </c>
      <c r="C53" s="20" t="s">
        <v>253</v>
      </c>
      <c r="D53" s="21" t="s">
        <v>77</v>
      </c>
      <c r="E53" s="22">
        <v>300</v>
      </c>
    </row>
    <row r="54" spans="1:5" ht="315" x14ac:dyDescent="0.25">
      <c r="A54" s="18" t="s">
        <v>138</v>
      </c>
      <c r="B54" s="19" t="s">
        <v>216</v>
      </c>
      <c r="C54" s="20" t="s">
        <v>295</v>
      </c>
      <c r="D54" s="21" t="s">
        <v>77</v>
      </c>
      <c r="E54" s="22">
        <v>1</v>
      </c>
    </row>
    <row r="55" spans="1:5" ht="409.5" x14ac:dyDescent="0.25">
      <c r="A55" s="18" t="s">
        <v>129</v>
      </c>
      <c r="B55" s="19" t="s">
        <v>207</v>
      </c>
      <c r="C55" s="20" t="s">
        <v>286</v>
      </c>
      <c r="D55" s="21" t="s">
        <v>77</v>
      </c>
      <c r="E55" s="22">
        <v>5</v>
      </c>
    </row>
    <row r="56" spans="1:5" ht="409.5" x14ac:dyDescent="0.25">
      <c r="A56" s="18" t="s">
        <v>132</v>
      </c>
      <c r="B56" s="19" t="s">
        <v>210</v>
      </c>
      <c r="C56" s="20" t="s">
        <v>289</v>
      </c>
      <c r="D56" s="21" t="s">
        <v>77</v>
      </c>
      <c r="E56" s="22">
        <v>200</v>
      </c>
    </row>
    <row r="57" spans="1:5" ht="409.5" x14ac:dyDescent="0.25">
      <c r="A57" s="18" t="s">
        <v>134</v>
      </c>
      <c r="B57" s="19" t="s">
        <v>212</v>
      </c>
      <c r="C57" s="20" t="s">
        <v>291</v>
      </c>
      <c r="D57" s="21" t="s">
        <v>77</v>
      </c>
      <c r="E57" s="22">
        <v>200</v>
      </c>
    </row>
    <row r="58" spans="1:5" ht="409.5" x14ac:dyDescent="0.25">
      <c r="A58" s="18" t="s">
        <v>142</v>
      </c>
      <c r="B58" s="19" t="s">
        <v>220</v>
      </c>
      <c r="C58" s="20" t="s">
        <v>299</v>
      </c>
      <c r="D58" s="21" t="s">
        <v>77</v>
      </c>
      <c r="E58" s="22">
        <v>50</v>
      </c>
    </row>
    <row r="59" spans="1:5" ht="409.5" x14ac:dyDescent="0.25">
      <c r="A59" s="18" t="s">
        <v>160</v>
      </c>
      <c r="B59" s="19" t="s">
        <v>238</v>
      </c>
      <c r="C59" s="20" t="s">
        <v>316</v>
      </c>
      <c r="D59" s="21" t="s">
        <v>240</v>
      </c>
      <c r="E59" s="22">
        <v>2</v>
      </c>
    </row>
    <row r="60" spans="1:5" ht="409.5" x14ac:dyDescent="0.25">
      <c r="A60" s="18" t="s">
        <v>117</v>
      </c>
      <c r="B60" s="19" t="s">
        <v>195</v>
      </c>
      <c r="C60" s="20" t="s">
        <v>274</v>
      </c>
      <c r="D60" s="21" t="s">
        <v>77</v>
      </c>
      <c r="E60" s="22">
        <v>300</v>
      </c>
    </row>
    <row r="61" spans="1:5" ht="409.5" x14ac:dyDescent="0.25">
      <c r="A61" s="18" t="s">
        <v>156</v>
      </c>
      <c r="B61" s="19" t="s">
        <v>234</v>
      </c>
      <c r="C61" s="20" t="s">
        <v>313</v>
      </c>
      <c r="D61" s="21" t="s">
        <v>78</v>
      </c>
      <c r="E61" s="22">
        <v>2</v>
      </c>
    </row>
    <row r="62" spans="1:5" ht="345" x14ac:dyDescent="0.25">
      <c r="A62" s="18" t="s">
        <v>141</v>
      </c>
      <c r="B62" s="19" t="s">
        <v>219</v>
      </c>
      <c r="C62" s="20" t="s">
        <v>298</v>
      </c>
      <c r="D62" s="21" t="s">
        <v>77</v>
      </c>
      <c r="E62" s="22">
        <v>10</v>
      </c>
    </row>
    <row r="63" spans="1:5" ht="345" x14ac:dyDescent="0.25">
      <c r="A63" s="18" t="s">
        <v>141</v>
      </c>
      <c r="B63" s="19" t="s">
        <v>219</v>
      </c>
      <c r="C63" s="20" t="s">
        <v>298</v>
      </c>
      <c r="D63" s="21" t="s">
        <v>77</v>
      </c>
      <c r="E63" s="22">
        <v>10</v>
      </c>
    </row>
    <row r="64" spans="1:5" ht="409.5" x14ac:dyDescent="0.25">
      <c r="A64" s="18" t="s">
        <v>88</v>
      </c>
      <c r="B64" s="19" t="s">
        <v>166</v>
      </c>
      <c r="C64" s="20" t="s">
        <v>245</v>
      </c>
      <c r="D64" s="21" t="s">
        <v>77</v>
      </c>
      <c r="E64" s="22">
        <v>80</v>
      </c>
    </row>
    <row r="65" spans="1:5" ht="409.5" x14ac:dyDescent="0.25">
      <c r="A65" s="18" t="s">
        <v>127</v>
      </c>
      <c r="B65" s="19" t="s">
        <v>205</v>
      </c>
      <c r="C65" s="20" t="s">
        <v>284</v>
      </c>
      <c r="D65" s="21" t="s">
        <v>77</v>
      </c>
      <c r="E65" s="22">
        <v>416</v>
      </c>
    </row>
    <row r="66" spans="1:5" ht="409.5" x14ac:dyDescent="0.25">
      <c r="A66" s="18" t="s">
        <v>126</v>
      </c>
      <c r="B66" s="19" t="s">
        <v>204</v>
      </c>
      <c r="C66" s="20" t="s">
        <v>283</v>
      </c>
      <c r="D66" s="21" t="s">
        <v>77</v>
      </c>
      <c r="E66" s="22">
        <v>15</v>
      </c>
    </row>
    <row r="67" spans="1:5" ht="409.5" x14ac:dyDescent="0.25">
      <c r="A67" s="18" t="s">
        <v>126</v>
      </c>
      <c r="B67" s="19" t="s">
        <v>204</v>
      </c>
      <c r="C67" s="20" t="s">
        <v>283</v>
      </c>
      <c r="D67" s="21" t="s">
        <v>77</v>
      </c>
      <c r="E67" s="22">
        <v>15</v>
      </c>
    </row>
    <row r="68" spans="1:5" ht="409.5" x14ac:dyDescent="0.25">
      <c r="A68" s="18" t="s">
        <v>144</v>
      </c>
      <c r="B68" s="19" t="s">
        <v>222</v>
      </c>
      <c r="C68" s="20" t="s">
        <v>301</v>
      </c>
      <c r="D68" s="21" t="s">
        <v>77</v>
      </c>
      <c r="E68" s="22">
        <v>15</v>
      </c>
    </row>
    <row r="69" spans="1:5" ht="409.5" x14ac:dyDescent="0.25">
      <c r="A69" s="18" t="s">
        <v>143</v>
      </c>
      <c r="B69" s="19" t="s">
        <v>221</v>
      </c>
      <c r="C69" s="20" t="s">
        <v>300</v>
      </c>
      <c r="D69" s="21" t="s">
        <v>77</v>
      </c>
      <c r="E69" s="22">
        <v>38</v>
      </c>
    </row>
    <row r="70" spans="1:5" ht="409.5" x14ac:dyDescent="0.25">
      <c r="A70" s="18" t="s">
        <v>112</v>
      </c>
      <c r="B70" s="19" t="s">
        <v>190</v>
      </c>
      <c r="C70" s="20" t="s">
        <v>269</v>
      </c>
      <c r="D70" s="21" t="s">
        <v>77</v>
      </c>
      <c r="E70" s="22">
        <v>27</v>
      </c>
    </row>
    <row r="71" spans="1:5" ht="409.5" x14ac:dyDescent="0.25">
      <c r="A71" s="18" t="s">
        <v>111</v>
      </c>
      <c r="B71" s="19" t="s">
        <v>189</v>
      </c>
      <c r="C71" s="20" t="s">
        <v>268</v>
      </c>
      <c r="D71" s="21" t="s">
        <v>77</v>
      </c>
      <c r="E71" s="22">
        <v>9</v>
      </c>
    </row>
    <row r="72" spans="1:5" ht="375" x14ac:dyDescent="0.25">
      <c r="A72" s="18" t="s">
        <v>94</v>
      </c>
      <c r="B72" s="19" t="s">
        <v>172</v>
      </c>
      <c r="C72" s="20" t="s">
        <v>251</v>
      </c>
      <c r="D72" s="21" t="s">
        <v>78</v>
      </c>
      <c r="E72" s="22">
        <v>5</v>
      </c>
    </row>
    <row r="73" spans="1:5" ht="409.5" x14ac:dyDescent="0.25">
      <c r="A73" s="18" t="s">
        <v>108</v>
      </c>
      <c r="B73" s="19" t="s">
        <v>186</v>
      </c>
      <c r="C73" s="20" t="s">
        <v>265</v>
      </c>
      <c r="D73" s="21" t="s">
        <v>77</v>
      </c>
      <c r="E73" s="22">
        <v>16</v>
      </c>
    </row>
    <row r="74" spans="1:5" ht="409.5" x14ac:dyDescent="0.25">
      <c r="A74" s="18" t="s">
        <v>86</v>
      </c>
      <c r="B74" s="19" t="s">
        <v>164</v>
      </c>
      <c r="C74" s="20" t="s">
        <v>243</v>
      </c>
      <c r="D74" s="21" t="s">
        <v>80</v>
      </c>
      <c r="E74" s="22">
        <v>60</v>
      </c>
    </row>
    <row r="75" spans="1:5" ht="409.5" x14ac:dyDescent="0.25">
      <c r="A75" s="18" t="s">
        <v>86</v>
      </c>
      <c r="B75" s="19" t="s">
        <v>164</v>
      </c>
      <c r="C75" s="20" t="s">
        <v>243</v>
      </c>
      <c r="D75" s="21" t="s">
        <v>80</v>
      </c>
      <c r="E75" s="22">
        <v>12</v>
      </c>
    </row>
    <row r="76" spans="1:5" ht="240" x14ac:dyDescent="0.25">
      <c r="A76" s="18" t="s">
        <v>148</v>
      </c>
      <c r="B76" s="19" t="s">
        <v>226</v>
      </c>
      <c r="C76" s="20" t="s">
        <v>305</v>
      </c>
      <c r="D76" s="21" t="s">
        <v>77</v>
      </c>
      <c r="E76" s="22">
        <v>12</v>
      </c>
    </row>
    <row r="77" spans="1:5" ht="240" x14ac:dyDescent="0.25">
      <c r="A77" s="18" t="s">
        <v>147</v>
      </c>
      <c r="B77" s="19" t="s">
        <v>225</v>
      </c>
      <c r="C77" s="20" t="s">
        <v>304</v>
      </c>
      <c r="D77" s="21" t="s">
        <v>77</v>
      </c>
      <c r="E77" s="22">
        <v>1</v>
      </c>
    </row>
    <row r="78" spans="1:5" ht="409.5" x14ac:dyDescent="0.25">
      <c r="A78" s="18" t="s">
        <v>161</v>
      </c>
      <c r="B78" s="19" t="s">
        <v>239</v>
      </c>
      <c r="C78" s="20" t="s">
        <v>317</v>
      </c>
      <c r="D78" s="21" t="s">
        <v>77</v>
      </c>
      <c r="E78" s="22">
        <v>5</v>
      </c>
    </row>
    <row r="79" spans="1:5" ht="409.5" x14ac:dyDescent="0.25">
      <c r="A79" s="18" t="s">
        <v>105</v>
      </c>
      <c r="B79" s="19" t="s">
        <v>183</v>
      </c>
      <c r="C79" s="20" t="s">
        <v>262</v>
      </c>
      <c r="D79" s="21" t="s">
        <v>77</v>
      </c>
      <c r="E79" s="22">
        <v>8</v>
      </c>
    </row>
    <row r="80" spans="1:5" ht="409.5" x14ac:dyDescent="0.25">
      <c r="A80" s="18" t="s">
        <v>106</v>
      </c>
      <c r="B80" s="19" t="s">
        <v>184</v>
      </c>
      <c r="C80" s="20" t="s">
        <v>263</v>
      </c>
      <c r="D80" s="21" t="s">
        <v>77</v>
      </c>
      <c r="E80" s="22">
        <v>4</v>
      </c>
    </row>
    <row r="81" spans="1:5" ht="409.5" x14ac:dyDescent="0.25">
      <c r="A81" s="18" t="s">
        <v>149</v>
      </c>
      <c r="B81" s="19" t="s">
        <v>227</v>
      </c>
      <c r="C81" s="20" t="s">
        <v>306</v>
      </c>
      <c r="D81" s="21" t="s">
        <v>77</v>
      </c>
      <c r="E81" s="22">
        <v>6</v>
      </c>
    </row>
    <row r="82" spans="1:5" ht="409.5" x14ac:dyDescent="0.25">
      <c r="A82" s="18" t="s">
        <v>136</v>
      </c>
      <c r="B82" s="19" t="s">
        <v>214</v>
      </c>
      <c r="C82" s="20" t="s">
        <v>293</v>
      </c>
      <c r="D82" s="21" t="s">
        <v>77</v>
      </c>
      <c r="E82" s="22">
        <v>40</v>
      </c>
    </row>
    <row r="83" spans="1:5" ht="409.5" x14ac:dyDescent="0.25">
      <c r="A83" s="18" t="s">
        <v>146</v>
      </c>
      <c r="B83" s="19" t="s">
        <v>224</v>
      </c>
      <c r="C83" s="20" t="s">
        <v>303</v>
      </c>
      <c r="D83" s="21" t="s">
        <v>77</v>
      </c>
      <c r="E83" s="22">
        <v>140</v>
      </c>
    </row>
    <row r="84" spans="1:5" ht="409.5" x14ac:dyDescent="0.25">
      <c r="A84" s="18" t="s">
        <v>131</v>
      </c>
      <c r="B84" s="19" t="s">
        <v>209</v>
      </c>
      <c r="C84" s="20" t="s">
        <v>288</v>
      </c>
      <c r="D84" s="21" t="s">
        <v>77</v>
      </c>
      <c r="E84" s="22">
        <v>30</v>
      </c>
    </row>
    <row r="85" spans="1:5" ht="409.5" x14ac:dyDescent="0.25">
      <c r="A85" s="18" t="s">
        <v>145</v>
      </c>
      <c r="B85" s="19" t="s">
        <v>223</v>
      </c>
      <c r="C85" s="20" t="s">
        <v>302</v>
      </c>
      <c r="D85" s="21" t="s">
        <v>80</v>
      </c>
      <c r="E85" s="22">
        <v>5</v>
      </c>
    </row>
    <row r="86" spans="1:5" ht="409.5" x14ac:dyDescent="0.25">
      <c r="A86" s="18" t="s">
        <v>85</v>
      </c>
      <c r="B86" s="19" t="s">
        <v>163</v>
      </c>
      <c r="C86" s="20" t="s">
        <v>242</v>
      </c>
      <c r="D86" s="21" t="s">
        <v>80</v>
      </c>
      <c r="E86" s="22">
        <v>10</v>
      </c>
    </row>
    <row r="87" spans="1:5" ht="270" x14ac:dyDescent="0.25">
      <c r="A87" s="18" t="s">
        <v>87</v>
      </c>
      <c r="B87" s="19" t="s">
        <v>165</v>
      </c>
      <c r="C87" s="20" t="s">
        <v>244</v>
      </c>
      <c r="D87" s="21" t="s">
        <v>80</v>
      </c>
      <c r="E87" s="22">
        <v>6</v>
      </c>
    </row>
    <row r="88" spans="1:5" ht="409.5" x14ac:dyDescent="0.25">
      <c r="A88" s="18" t="s">
        <v>130</v>
      </c>
      <c r="B88" s="19" t="s">
        <v>208</v>
      </c>
      <c r="C88" s="20" t="s">
        <v>287</v>
      </c>
      <c r="D88" s="21" t="s">
        <v>80</v>
      </c>
      <c r="E88" s="22">
        <v>10</v>
      </c>
    </row>
  </sheetData>
  <autoFilter ref="A1:E1">
    <sortState ref="A2:E88">
      <sortCondition ref="A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55" zoomScaleNormal="55" workbookViewId="0">
      <selection activeCell="Z8" sqref="Z8"/>
    </sheetView>
  </sheetViews>
  <sheetFormatPr defaultRowHeight="15" x14ac:dyDescent="0.25"/>
  <cols>
    <col min="1" max="1" width="12.42578125" customWidth="1"/>
    <col min="2" max="2" width="11.7109375" customWidth="1"/>
    <col min="3" max="3" width="26.85546875" customWidth="1"/>
    <col min="4" max="4" width="46.85546875" customWidth="1"/>
    <col min="5" max="5" width="9.5703125" customWidth="1"/>
    <col min="6" max="6" width="16.140625" customWidth="1"/>
    <col min="7" max="8" width="16.28515625" customWidth="1"/>
    <col min="9" max="9" width="11.5703125" customWidth="1"/>
    <col min="12" max="12" width="6.5703125" customWidth="1"/>
    <col min="20" max="20" width="9.140625" customWidth="1"/>
    <col min="21" max="21" width="3.42578125" customWidth="1"/>
    <col min="23" max="23" width="9.140625" customWidth="1"/>
    <col min="24" max="24" width="5.7109375" customWidth="1"/>
    <col min="25" max="25" width="9.140625" customWidth="1"/>
    <col min="26" max="26" width="24.140625" customWidth="1"/>
  </cols>
  <sheetData>
    <row r="1" spans="1:24" x14ac:dyDescent="0.25">
      <c r="A1" s="42" t="s">
        <v>64</v>
      </c>
      <c r="B1" s="43"/>
      <c r="C1" s="44"/>
      <c r="D1" s="45" t="s">
        <v>65</v>
      </c>
      <c r="E1" s="46"/>
      <c r="F1" s="8"/>
      <c r="G1" s="8"/>
      <c r="H1" s="8"/>
    </row>
    <row r="2" spans="1:24" x14ac:dyDescent="0.25">
      <c r="A2" s="42" t="s">
        <v>61</v>
      </c>
      <c r="B2" s="43"/>
      <c r="C2" s="44"/>
      <c r="D2" s="45"/>
      <c r="E2" s="46"/>
      <c r="F2" s="8"/>
      <c r="G2" s="8"/>
      <c r="H2" s="8"/>
    </row>
    <row r="3" spans="1:24" x14ac:dyDescent="0.25">
      <c r="A3" s="42" t="s">
        <v>62</v>
      </c>
      <c r="B3" s="43"/>
      <c r="C3" s="44"/>
      <c r="D3" s="45"/>
      <c r="E3" s="46"/>
      <c r="F3" s="8"/>
      <c r="G3" s="8"/>
      <c r="H3" s="8"/>
    </row>
    <row r="4" spans="1:24" x14ac:dyDescent="0.25">
      <c r="A4" s="42" t="s">
        <v>63</v>
      </c>
      <c r="B4" s="43"/>
      <c r="C4" s="44"/>
      <c r="D4" s="45"/>
      <c r="E4" s="46"/>
      <c r="F4" s="8"/>
      <c r="G4" s="8"/>
      <c r="H4" s="8"/>
    </row>
    <row r="6" spans="1:24" ht="57.75" customHeight="1" x14ac:dyDescent="0.25">
      <c r="A6" s="39" t="s">
        <v>66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1"/>
    </row>
    <row r="7" spans="1:24" ht="41.25" customHeight="1" x14ac:dyDescent="0.25">
      <c r="A7" s="2" t="s">
        <v>3</v>
      </c>
      <c r="B7" s="2" t="s">
        <v>0</v>
      </c>
      <c r="C7" s="2" t="s">
        <v>4</v>
      </c>
      <c r="D7" s="2" t="s">
        <v>5</v>
      </c>
      <c r="E7" s="2" t="s">
        <v>1</v>
      </c>
      <c r="F7" s="9" t="s">
        <v>68</v>
      </c>
      <c r="G7" s="9" t="s">
        <v>67</v>
      </c>
      <c r="H7" s="9" t="s">
        <v>69</v>
      </c>
      <c r="I7" s="2" t="s">
        <v>2</v>
      </c>
      <c r="J7" s="50" t="s">
        <v>55</v>
      </c>
      <c r="K7" s="51"/>
      <c r="L7" s="52"/>
      <c r="M7" s="50" t="s">
        <v>56</v>
      </c>
      <c r="N7" s="52"/>
      <c r="O7" s="50" t="s">
        <v>57</v>
      </c>
      <c r="P7" s="52"/>
      <c r="Q7" s="50" t="s">
        <v>58</v>
      </c>
      <c r="R7" s="52"/>
      <c r="S7" s="50" t="s">
        <v>59</v>
      </c>
      <c r="T7" s="51"/>
      <c r="U7" s="52"/>
      <c r="V7" s="50" t="s">
        <v>60</v>
      </c>
      <c r="W7" s="51"/>
      <c r="X7" s="52"/>
    </row>
    <row r="8" spans="1:24" ht="30" x14ac:dyDescent="0.25">
      <c r="A8" s="3">
        <v>1</v>
      </c>
      <c r="B8" s="1" t="s">
        <v>6</v>
      </c>
      <c r="C8" s="4" t="s">
        <v>14</v>
      </c>
      <c r="D8" s="4" t="s">
        <v>10</v>
      </c>
      <c r="E8" s="5" t="s">
        <v>18</v>
      </c>
      <c r="F8" s="5">
        <v>71</v>
      </c>
      <c r="G8" s="5">
        <v>11</v>
      </c>
      <c r="H8" s="5">
        <f>F8-G8</f>
        <v>60</v>
      </c>
      <c r="I8" s="6">
        <v>58</v>
      </c>
      <c r="J8" s="47"/>
      <c r="K8" s="48"/>
      <c r="L8" s="49"/>
      <c r="M8" s="47"/>
      <c r="N8" s="49"/>
      <c r="O8" s="47"/>
      <c r="P8" s="49"/>
      <c r="Q8" s="47"/>
      <c r="R8" s="49"/>
      <c r="S8" s="47"/>
      <c r="T8" s="48"/>
      <c r="U8" s="49"/>
      <c r="V8" s="47"/>
      <c r="W8" s="48"/>
      <c r="X8" s="49"/>
    </row>
    <row r="9" spans="1:24" ht="30" x14ac:dyDescent="0.25">
      <c r="A9" s="3">
        <v>2</v>
      </c>
      <c r="B9" s="1" t="s">
        <v>7</v>
      </c>
      <c r="C9" s="4" t="s">
        <v>15</v>
      </c>
      <c r="D9" s="4" t="s">
        <v>11</v>
      </c>
      <c r="E9" s="5" t="s">
        <v>18</v>
      </c>
      <c r="F9" s="5">
        <v>76</v>
      </c>
      <c r="G9" s="5">
        <v>11</v>
      </c>
      <c r="H9" s="5">
        <f t="shared" ref="H9:H25" si="0">F9-G9</f>
        <v>65</v>
      </c>
      <c r="I9" s="6">
        <v>53</v>
      </c>
      <c r="J9" s="47"/>
      <c r="K9" s="48"/>
      <c r="L9" s="49"/>
      <c r="M9" s="47"/>
      <c r="N9" s="49"/>
      <c r="O9" s="47"/>
      <c r="P9" s="49"/>
      <c r="Q9" s="47"/>
      <c r="R9" s="49"/>
      <c r="S9" s="47"/>
      <c r="T9" s="48"/>
      <c r="U9" s="49"/>
      <c r="V9" s="47"/>
      <c r="W9" s="48"/>
      <c r="X9" s="49"/>
    </row>
    <row r="10" spans="1:24" ht="30" x14ac:dyDescent="0.25">
      <c r="A10" s="3">
        <v>3</v>
      </c>
      <c r="B10" s="1" t="s">
        <v>8</v>
      </c>
      <c r="C10" s="4" t="s">
        <v>16</v>
      </c>
      <c r="D10" s="4" t="s">
        <v>12</v>
      </c>
      <c r="E10" s="5" t="s">
        <v>18</v>
      </c>
      <c r="F10" s="5">
        <v>41</v>
      </c>
      <c r="G10" s="5">
        <v>0</v>
      </c>
      <c r="H10" s="5">
        <f t="shared" si="0"/>
        <v>41</v>
      </c>
      <c r="I10" s="6">
        <v>19</v>
      </c>
      <c r="J10" s="47"/>
      <c r="K10" s="48"/>
      <c r="L10" s="49"/>
      <c r="M10" s="47"/>
      <c r="N10" s="49"/>
      <c r="O10" s="47"/>
      <c r="P10" s="49"/>
      <c r="Q10" s="47"/>
      <c r="R10" s="49"/>
      <c r="S10" s="47"/>
      <c r="T10" s="48"/>
      <c r="U10" s="49"/>
      <c r="V10" s="47"/>
      <c r="W10" s="48"/>
      <c r="X10" s="49"/>
    </row>
    <row r="11" spans="1:24" ht="30" x14ac:dyDescent="0.25">
      <c r="A11" s="3">
        <v>4</v>
      </c>
      <c r="B11" s="1" t="s">
        <v>9</v>
      </c>
      <c r="C11" s="4" t="s">
        <v>17</v>
      </c>
      <c r="D11" s="4" t="s">
        <v>13</v>
      </c>
      <c r="E11" s="5" t="s">
        <v>18</v>
      </c>
      <c r="F11" s="5">
        <v>21</v>
      </c>
      <c r="G11" s="5">
        <v>12</v>
      </c>
      <c r="H11" s="5">
        <f t="shared" si="0"/>
        <v>9</v>
      </c>
      <c r="I11" s="6">
        <v>1</v>
      </c>
      <c r="J11" s="47"/>
      <c r="K11" s="48"/>
      <c r="L11" s="49"/>
      <c r="M11" s="47"/>
      <c r="N11" s="49"/>
      <c r="O11" s="47"/>
      <c r="P11" s="49"/>
      <c r="Q11" s="47"/>
      <c r="R11" s="49"/>
      <c r="S11" s="47"/>
      <c r="T11" s="48"/>
      <c r="U11" s="49"/>
      <c r="V11" s="47"/>
      <c r="W11" s="48"/>
      <c r="X11" s="49"/>
    </row>
    <row r="12" spans="1:24" ht="21" customHeight="1" x14ac:dyDescent="0.25">
      <c r="A12" s="3">
        <v>5</v>
      </c>
      <c r="B12" s="4">
        <v>3216873</v>
      </c>
      <c r="C12" s="7" t="s">
        <v>49</v>
      </c>
      <c r="D12" s="4" t="s">
        <v>52</v>
      </c>
      <c r="E12" s="5" t="s">
        <v>18</v>
      </c>
      <c r="F12" s="5">
        <v>1</v>
      </c>
      <c r="G12" s="5">
        <v>0</v>
      </c>
      <c r="H12" s="5">
        <f t="shared" si="0"/>
        <v>1</v>
      </c>
      <c r="I12" s="6">
        <v>1</v>
      </c>
      <c r="J12" s="47"/>
      <c r="K12" s="48"/>
      <c r="L12" s="49"/>
      <c r="M12" s="47"/>
      <c r="N12" s="49"/>
      <c r="O12" s="47"/>
      <c r="P12" s="49"/>
      <c r="Q12" s="47"/>
      <c r="R12" s="49"/>
      <c r="S12" s="47"/>
      <c r="T12" s="48"/>
      <c r="U12" s="49"/>
      <c r="V12" s="47"/>
      <c r="W12" s="48"/>
      <c r="X12" s="49"/>
    </row>
    <row r="13" spans="1:24" ht="20.25" customHeight="1" x14ac:dyDescent="0.25">
      <c r="A13" s="3">
        <v>6</v>
      </c>
      <c r="B13" s="4">
        <v>3216871</v>
      </c>
      <c r="C13" s="7" t="s">
        <v>50</v>
      </c>
      <c r="D13" s="4" t="s">
        <v>53</v>
      </c>
      <c r="E13" s="5" t="s">
        <v>18</v>
      </c>
      <c r="F13" s="5">
        <v>1</v>
      </c>
      <c r="G13" s="5">
        <v>0</v>
      </c>
      <c r="H13" s="5">
        <f t="shared" si="0"/>
        <v>1</v>
      </c>
      <c r="I13" s="6">
        <v>1</v>
      </c>
      <c r="J13" s="47"/>
      <c r="K13" s="48"/>
      <c r="L13" s="49"/>
      <c r="M13" s="47"/>
      <c r="N13" s="49"/>
      <c r="O13" s="47"/>
      <c r="P13" s="49"/>
      <c r="Q13" s="47"/>
      <c r="R13" s="49"/>
      <c r="S13" s="47"/>
      <c r="T13" s="48"/>
      <c r="U13" s="49"/>
      <c r="V13" s="47"/>
      <c r="W13" s="48"/>
      <c r="X13" s="49"/>
    </row>
    <row r="14" spans="1:24" ht="24" customHeight="1" x14ac:dyDescent="0.25">
      <c r="A14" s="3">
        <v>7</v>
      </c>
      <c r="B14" s="4">
        <v>3216874</v>
      </c>
      <c r="C14" s="7" t="s">
        <v>51</v>
      </c>
      <c r="D14" s="4" t="s">
        <v>54</v>
      </c>
      <c r="E14" s="5" t="s">
        <v>18</v>
      </c>
      <c r="F14" s="5">
        <v>4</v>
      </c>
      <c r="G14" s="5">
        <v>2</v>
      </c>
      <c r="H14" s="5">
        <f t="shared" si="0"/>
        <v>2</v>
      </c>
      <c r="I14" s="6">
        <v>4</v>
      </c>
      <c r="J14" s="47"/>
      <c r="K14" s="48"/>
      <c r="L14" s="49"/>
      <c r="M14" s="47"/>
      <c r="N14" s="49"/>
      <c r="O14" s="47"/>
      <c r="P14" s="49"/>
      <c r="Q14" s="47"/>
      <c r="R14" s="49"/>
      <c r="S14" s="47"/>
      <c r="T14" s="48"/>
      <c r="U14" s="49"/>
      <c r="V14" s="47"/>
      <c r="W14" s="48"/>
      <c r="X14" s="49"/>
    </row>
    <row r="15" spans="1:24" ht="45" customHeight="1" x14ac:dyDescent="0.25">
      <c r="A15" s="3">
        <v>8</v>
      </c>
      <c r="B15" s="1" t="s">
        <v>19</v>
      </c>
      <c r="C15" s="4" t="s">
        <v>20</v>
      </c>
      <c r="D15" s="4" t="s">
        <v>21</v>
      </c>
      <c r="E15" s="5" t="s">
        <v>18</v>
      </c>
      <c r="F15" s="5">
        <v>90</v>
      </c>
      <c r="G15" s="5">
        <v>36</v>
      </c>
      <c r="H15" s="5">
        <f t="shared" si="0"/>
        <v>54</v>
      </c>
      <c r="I15" s="6">
        <v>78</v>
      </c>
      <c r="J15" s="47"/>
      <c r="K15" s="48"/>
      <c r="L15" s="49"/>
      <c r="M15" s="47"/>
      <c r="N15" s="49"/>
      <c r="O15" s="47"/>
      <c r="P15" s="49"/>
      <c r="Q15" s="47"/>
      <c r="R15" s="49"/>
      <c r="S15" s="47"/>
      <c r="T15" s="48"/>
      <c r="U15" s="49"/>
      <c r="V15" s="47"/>
      <c r="W15" s="48"/>
      <c r="X15" s="49"/>
    </row>
    <row r="16" spans="1:24" ht="45" customHeight="1" x14ac:dyDescent="0.25">
      <c r="A16" s="3">
        <v>9</v>
      </c>
      <c r="B16" s="1" t="s">
        <v>22</v>
      </c>
      <c r="C16" s="4">
        <v>5125478</v>
      </c>
      <c r="D16" s="4" t="s">
        <v>23</v>
      </c>
      <c r="E16" s="5" t="s">
        <v>18</v>
      </c>
      <c r="F16" s="5">
        <v>3</v>
      </c>
      <c r="G16" s="5">
        <v>3</v>
      </c>
      <c r="H16" s="5">
        <f t="shared" si="0"/>
        <v>0</v>
      </c>
      <c r="I16" s="6">
        <v>3</v>
      </c>
      <c r="J16" s="47"/>
      <c r="K16" s="48"/>
      <c r="L16" s="49"/>
      <c r="M16" s="47"/>
      <c r="N16" s="49"/>
      <c r="O16" s="47"/>
      <c r="P16" s="49"/>
      <c r="Q16" s="47"/>
      <c r="R16" s="49"/>
      <c r="S16" s="47"/>
      <c r="T16" s="48"/>
      <c r="U16" s="49"/>
      <c r="V16" s="47"/>
      <c r="W16" s="48"/>
      <c r="X16" s="49"/>
    </row>
    <row r="17" spans="1:24" ht="45" customHeight="1" x14ac:dyDescent="0.25">
      <c r="A17" s="3">
        <v>10</v>
      </c>
      <c r="B17" s="1" t="s">
        <v>24</v>
      </c>
      <c r="C17" s="4">
        <v>5125479</v>
      </c>
      <c r="D17" s="4" t="s">
        <v>25</v>
      </c>
      <c r="E17" s="5" t="s">
        <v>18</v>
      </c>
      <c r="F17" s="5">
        <v>9</v>
      </c>
      <c r="G17" s="5">
        <v>11</v>
      </c>
      <c r="H17" s="5">
        <f t="shared" si="0"/>
        <v>-2</v>
      </c>
      <c r="I17" s="6">
        <v>9</v>
      </c>
      <c r="J17" s="47"/>
      <c r="K17" s="48"/>
      <c r="L17" s="49"/>
      <c r="M17" s="47"/>
      <c r="N17" s="49"/>
      <c r="O17" s="47"/>
      <c r="P17" s="49"/>
      <c r="Q17" s="47"/>
      <c r="R17" s="49"/>
      <c r="S17" s="47"/>
      <c r="T17" s="48"/>
      <c r="U17" s="49"/>
      <c r="V17" s="47"/>
      <c r="W17" s="48"/>
      <c r="X17" s="49"/>
    </row>
    <row r="18" spans="1:24" ht="45" x14ac:dyDescent="0.25">
      <c r="A18" s="3">
        <v>11</v>
      </c>
      <c r="B18" s="1" t="s">
        <v>26</v>
      </c>
      <c r="C18" s="4">
        <v>4099009</v>
      </c>
      <c r="D18" s="4" t="s">
        <v>27</v>
      </c>
      <c r="E18" s="5" t="s">
        <v>18</v>
      </c>
      <c r="F18" s="5">
        <v>14</v>
      </c>
      <c r="G18" s="5">
        <v>10</v>
      </c>
      <c r="H18" s="5">
        <f t="shared" si="0"/>
        <v>4</v>
      </c>
      <c r="I18" s="6">
        <v>8</v>
      </c>
      <c r="J18" s="47"/>
      <c r="K18" s="48"/>
      <c r="L18" s="49"/>
      <c r="M18" s="47"/>
      <c r="N18" s="49"/>
      <c r="O18" s="47"/>
      <c r="P18" s="49"/>
      <c r="Q18" s="47"/>
      <c r="R18" s="49"/>
      <c r="S18" s="47"/>
      <c r="T18" s="48"/>
      <c r="U18" s="49"/>
      <c r="V18" s="47"/>
      <c r="W18" s="48"/>
      <c r="X18" s="49"/>
    </row>
    <row r="19" spans="1:24" ht="39.75" customHeight="1" x14ac:dyDescent="0.25">
      <c r="A19" s="3">
        <v>12</v>
      </c>
      <c r="B19" s="1" t="s">
        <v>28</v>
      </c>
      <c r="C19" s="4" t="s">
        <v>29</v>
      </c>
      <c r="D19" s="4" t="s">
        <v>30</v>
      </c>
      <c r="E19" s="5" t="s">
        <v>18</v>
      </c>
      <c r="F19" s="5">
        <v>10</v>
      </c>
      <c r="G19" s="5">
        <v>8</v>
      </c>
      <c r="H19" s="5">
        <f t="shared" si="0"/>
        <v>2</v>
      </c>
      <c r="I19" s="6">
        <v>2</v>
      </c>
      <c r="J19" s="47"/>
      <c r="K19" s="48"/>
      <c r="L19" s="49"/>
      <c r="M19" s="47"/>
      <c r="N19" s="49"/>
      <c r="O19" s="47"/>
      <c r="P19" s="49"/>
      <c r="Q19" s="47"/>
      <c r="R19" s="49"/>
      <c r="S19" s="47"/>
      <c r="T19" s="48"/>
      <c r="U19" s="49"/>
      <c r="V19" s="47"/>
      <c r="W19" s="48"/>
      <c r="X19" s="49"/>
    </row>
    <row r="20" spans="1:24" ht="45" customHeight="1" x14ac:dyDescent="0.25">
      <c r="A20" s="3">
        <v>13</v>
      </c>
      <c r="B20" s="1" t="s">
        <v>31</v>
      </c>
      <c r="C20" s="4" t="s">
        <v>32</v>
      </c>
      <c r="D20" s="4" t="s">
        <v>33</v>
      </c>
      <c r="E20" s="5" t="s">
        <v>18</v>
      </c>
      <c r="F20" s="5">
        <v>2</v>
      </c>
      <c r="G20" s="5">
        <v>0</v>
      </c>
      <c r="H20" s="5">
        <f t="shared" si="0"/>
        <v>2</v>
      </c>
      <c r="I20" s="6">
        <v>2</v>
      </c>
      <c r="J20" s="47"/>
      <c r="K20" s="48"/>
      <c r="L20" s="49"/>
      <c r="M20" s="47"/>
      <c r="N20" s="49"/>
      <c r="O20" s="47"/>
      <c r="P20" s="49"/>
      <c r="Q20" s="47"/>
      <c r="R20" s="49"/>
      <c r="S20" s="47"/>
      <c r="T20" s="48"/>
      <c r="U20" s="49"/>
      <c r="V20" s="47"/>
      <c r="W20" s="48"/>
      <c r="X20" s="49"/>
    </row>
    <row r="21" spans="1:24" ht="46.5" customHeight="1" x14ac:dyDescent="0.25">
      <c r="A21" s="3">
        <v>14</v>
      </c>
      <c r="B21" s="1" t="s">
        <v>34</v>
      </c>
      <c r="C21" s="4" t="s">
        <v>35</v>
      </c>
      <c r="D21" s="4" t="s">
        <v>36</v>
      </c>
      <c r="E21" s="5" t="s">
        <v>18</v>
      </c>
      <c r="F21" s="5">
        <v>2</v>
      </c>
      <c r="G21" s="5">
        <v>0</v>
      </c>
      <c r="H21" s="5">
        <f t="shared" si="0"/>
        <v>2</v>
      </c>
      <c r="I21" s="6">
        <v>2</v>
      </c>
      <c r="J21" s="47"/>
      <c r="K21" s="48"/>
      <c r="L21" s="49"/>
      <c r="M21" s="47"/>
      <c r="N21" s="49"/>
      <c r="O21" s="47"/>
      <c r="P21" s="49"/>
      <c r="Q21" s="47"/>
      <c r="R21" s="49"/>
      <c r="S21" s="47"/>
      <c r="T21" s="48"/>
      <c r="U21" s="49"/>
      <c r="V21" s="47"/>
      <c r="W21" s="48"/>
      <c r="X21" s="49"/>
    </row>
    <row r="22" spans="1:24" ht="31.5" customHeight="1" x14ac:dyDescent="0.25">
      <c r="A22" s="3">
        <v>15</v>
      </c>
      <c r="B22" s="1" t="s">
        <v>37</v>
      </c>
      <c r="C22" s="4" t="s">
        <v>38</v>
      </c>
      <c r="D22" s="4" t="s">
        <v>39</v>
      </c>
      <c r="E22" s="5" t="s">
        <v>18</v>
      </c>
      <c r="F22" s="5">
        <v>6</v>
      </c>
      <c r="G22" s="5">
        <v>0</v>
      </c>
      <c r="H22" s="5">
        <f t="shared" si="0"/>
        <v>6</v>
      </c>
      <c r="I22" s="6">
        <v>2</v>
      </c>
      <c r="J22" s="47"/>
      <c r="K22" s="48"/>
      <c r="L22" s="49"/>
      <c r="M22" s="47"/>
      <c r="N22" s="49"/>
      <c r="O22" s="47"/>
      <c r="P22" s="49"/>
      <c r="Q22" s="47"/>
      <c r="R22" s="49"/>
      <c r="S22" s="47"/>
      <c r="T22" s="48"/>
      <c r="U22" s="49"/>
      <c r="V22" s="47"/>
      <c r="W22" s="48"/>
      <c r="X22" s="49"/>
    </row>
    <row r="23" spans="1:24" ht="41.25" customHeight="1" x14ac:dyDescent="0.25">
      <c r="A23" s="3">
        <v>16</v>
      </c>
      <c r="B23" s="1" t="s">
        <v>40</v>
      </c>
      <c r="C23" s="4" t="s">
        <v>41</v>
      </c>
      <c r="D23" s="4" t="s">
        <v>42</v>
      </c>
      <c r="E23" s="5" t="s">
        <v>18</v>
      </c>
      <c r="F23" s="5">
        <v>6</v>
      </c>
      <c r="G23" s="5">
        <v>0</v>
      </c>
      <c r="H23" s="5">
        <f t="shared" si="0"/>
        <v>6</v>
      </c>
      <c r="I23" s="6">
        <v>2</v>
      </c>
      <c r="J23" s="47"/>
      <c r="K23" s="48"/>
      <c r="L23" s="49"/>
      <c r="M23" s="47"/>
      <c r="N23" s="49"/>
      <c r="O23" s="47"/>
      <c r="P23" s="49"/>
      <c r="Q23" s="47"/>
      <c r="R23" s="49"/>
      <c r="S23" s="47"/>
      <c r="T23" s="48"/>
      <c r="U23" s="49"/>
      <c r="V23" s="47"/>
      <c r="W23" s="48"/>
      <c r="X23" s="49"/>
    </row>
    <row r="24" spans="1:24" ht="48.75" customHeight="1" x14ac:dyDescent="0.25">
      <c r="A24" s="3">
        <v>17</v>
      </c>
      <c r="B24" s="1" t="s">
        <v>43</v>
      </c>
      <c r="C24" s="4" t="s">
        <v>44</v>
      </c>
      <c r="D24" s="4" t="s">
        <v>45</v>
      </c>
      <c r="E24" s="5" t="s">
        <v>18</v>
      </c>
      <c r="F24" s="5">
        <v>10</v>
      </c>
      <c r="G24" s="5">
        <v>10</v>
      </c>
      <c r="H24" s="5">
        <f t="shared" si="0"/>
        <v>0</v>
      </c>
      <c r="I24" s="6">
        <v>2</v>
      </c>
      <c r="J24" s="47"/>
      <c r="K24" s="48"/>
      <c r="L24" s="49"/>
      <c r="M24" s="47"/>
      <c r="N24" s="49"/>
      <c r="O24" s="47"/>
      <c r="P24" s="49"/>
      <c r="Q24" s="47"/>
      <c r="R24" s="49"/>
      <c r="S24" s="47"/>
      <c r="T24" s="48"/>
      <c r="U24" s="49"/>
      <c r="V24" s="47"/>
      <c r="W24" s="48"/>
      <c r="X24" s="49"/>
    </row>
    <row r="25" spans="1:24" ht="57" customHeight="1" x14ac:dyDescent="0.25">
      <c r="A25" s="3">
        <v>18</v>
      </c>
      <c r="B25" s="1" t="s">
        <v>46</v>
      </c>
      <c r="C25" s="4" t="s">
        <v>47</v>
      </c>
      <c r="D25" s="4" t="s">
        <v>48</v>
      </c>
      <c r="E25" s="5" t="s">
        <v>18</v>
      </c>
      <c r="F25" s="5">
        <v>48</v>
      </c>
      <c r="G25" s="5">
        <v>0</v>
      </c>
      <c r="H25" s="5">
        <f t="shared" si="0"/>
        <v>48</v>
      </c>
      <c r="I25" s="6">
        <v>48</v>
      </c>
      <c r="J25" s="47"/>
      <c r="K25" s="48"/>
      <c r="L25" s="49"/>
      <c r="M25" s="47"/>
      <c r="N25" s="49"/>
      <c r="O25" s="47"/>
      <c r="P25" s="49"/>
      <c r="Q25" s="47"/>
      <c r="R25" s="49"/>
      <c r="S25" s="47"/>
      <c r="T25" s="48"/>
      <c r="U25" s="49"/>
      <c r="V25" s="47"/>
      <c r="W25" s="48"/>
      <c r="X25" s="49"/>
    </row>
  </sheetData>
  <autoFilter ref="A7:X25">
    <filterColumn colId="9" showButton="0"/>
    <filterColumn colId="10" showButton="0"/>
    <filterColumn colId="12" showButton="0"/>
    <filterColumn colId="14" showButton="0"/>
    <filterColumn colId="16" showButton="0"/>
    <filterColumn colId="18" showButton="0"/>
    <filterColumn colId="19" showButton="0"/>
    <filterColumn colId="21" showButton="0"/>
    <filterColumn colId="22" showButton="0"/>
  </autoFilter>
  <mergeCells count="120">
    <mergeCell ref="V23:X23"/>
    <mergeCell ref="V24:X24"/>
    <mergeCell ref="V25:X25"/>
    <mergeCell ref="S24:U24"/>
    <mergeCell ref="S25:U25"/>
    <mergeCell ref="V9:X9"/>
    <mergeCell ref="V10:X10"/>
    <mergeCell ref="V11:X11"/>
    <mergeCell ref="V12:X12"/>
    <mergeCell ref="V13:X13"/>
    <mergeCell ref="V14:X14"/>
    <mergeCell ref="V15:X15"/>
    <mergeCell ref="V16:X16"/>
    <mergeCell ref="V17:X17"/>
    <mergeCell ref="V18:X18"/>
    <mergeCell ref="V19:X19"/>
    <mergeCell ref="V20:X20"/>
    <mergeCell ref="V21:X21"/>
    <mergeCell ref="V22:X22"/>
    <mergeCell ref="J7:L7"/>
    <mergeCell ref="M7:N7"/>
    <mergeCell ref="O7:P7"/>
    <mergeCell ref="S19:U19"/>
    <mergeCell ref="S20:U20"/>
    <mergeCell ref="S21:U21"/>
    <mergeCell ref="S22:U22"/>
    <mergeCell ref="S23:U23"/>
    <mergeCell ref="S14:U14"/>
    <mergeCell ref="S15:U15"/>
    <mergeCell ref="S16:U16"/>
    <mergeCell ref="S17:U17"/>
    <mergeCell ref="S18:U18"/>
    <mergeCell ref="Q20:R20"/>
    <mergeCell ref="M23:N23"/>
    <mergeCell ref="O9:P9"/>
    <mergeCell ref="O10:P10"/>
    <mergeCell ref="O11:P11"/>
    <mergeCell ref="O12:P12"/>
    <mergeCell ref="O13:P13"/>
    <mergeCell ref="O14:P14"/>
    <mergeCell ref="O15:P15"/>
    <mergeCell ref="O16:P16"/>
    <mergeCell ref="O17:P17"/>
    <mergeCell ref="V7:X7"/>
    <mergeCell ref="S8:U8"/>
    <mergeCell ref="V8:X8"/>
    <mergeCell ref="Q9:R9"/>
    <mergeCell ref="Q10:R10"/>
    <mergeCell ref="Q11:R11"/>
    <mergeCell ref="Q12:R12"/>
    <mergeCell ref="Q13:R13"/>
    <mergeCell ref="Q7:R7"/>
    <mergeCell ref="M24:N24"/>
    <mergeCell ref="Q21:R21"/>
    <mergeCell ref="Q22:R22"/>
    <mergeCell ref="Q23:R23"/>
    <mergeCell ref="Q24:R24"/>
    <mergeCell ref="Q25:R25"/>
    <mergeCell ref="O22:P22"/>
    <mergeCell ref="O23:P23"/>
    <mergeCell ref="O24:P24"/>
    <mergeCell ref="O25:P25"/>
    <mergeCell ref="M25:N25"/>
    <mergeCell ref="O18:P18"/>
    <mergeCell ref="O19:P19"/>
    <mergeCell ref="O20:P20"/>
    <mergeCell ref="O21:P21"/>
    <mergeCell ref="M18:N18"/>
    <mergeCell ref="M19:N19"/>
    <mergeCell ref="M20:N20"/>
    <mergeCell ref="M21:N21"/>
    <mergeCell ref="M22:N22"/>
    <mergeCell ref="J20:L20"/>
    <mergeCell ref="J21:L21"/>
    <mergeCell ref="J22:L22"/>
    <mergeCell ref="J23:L23"/>
    <mergeCell ref="J24:L24"/>
    <mergeCell ref="J25:L25"/>
    <mergeCell ref="M8:N8"/>
    <mergeCell ref="O8:P8"/>
    <mergeCell ref="Q8:R8"/>
    <mergeCell ref="M9:N9"/>
    <mergeCell ref="M10:N10"/>
    <mergeCell ref="M11:N11"/>
    <mergeCell ref="M12:N12"/>
    <mergeCell ref="M13:N13"/>
    <mergeCell ref="M14:N14"/>
    <mergeCell ref="M15:N15"/>
    <mergeCell ref="M16:N16"/>
    <mergeCell ref="M17:N17"/>
    <mergeCell ref="J8:L8"/>
    <mergeCell ref="J9:L9"/>
    <mergeCell ref="J10:L10"/>
    <mergeCell ref="J11:L11"/>
    <mergeCell ref="J12:L12"/>
    <mergeCell ref="J13:L13"/>
    <mergeCell ref="A6:X6"/>
    <mergeCell ref="A4:C4"/>
    <mergeCell ref="A3:C3"/>
    <mergeCell ref="A2:C2"/>
    <mergeCell ref="D1:E4"/>
    <mergeCell ref="A1:C1"/>
    <mergeCell ref="J17:L17"/>
    <mergeCell ref="J18:L18"/>
    <mergeCell ref="J19:L19"/>
    <mergeCell ref="J14:L14"/>
    <mergeCell ref="J15:L15"/>
    <mergeCell ref="J16:L16"/>
    <mergeCell ref="Q14:R14"/>
    <mergeCell ref="Q15:R15"/>
    <mergeCell ref="Q16:R16"/>
    <mergeCell ref="Q17:R17"/>
    <mergeCell ref="Q18:R18"/>
    <mergeCell ref="Q19:R19"/>
    <mergeCell ref="S9:U9"/>
    <mergeCell ref="S10:U10"/>
    <mergeCell ref="S11:U11"/>
    <mergeCell ref="S12:U12"/>
    <mergeCell ref="S13:U13"/>
    <mergeCell ref="S7:U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Перечень (2)</vt:lpstr>
      <vt:lpstr>Лист1</vt:lpstr>
      <vt:lpstr>Перечень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Можарова Елизавета Игоревна</cp:lastModifiedBy>
  <cp:lastPrinted>2022-08-10T06:34:22Z</cp:lastPrinted>
  <dcterms:created xsi:type="dcterms:W3CDTF">2018-11-02T00:43:48Z</dcterms:created>
  <dcterms:modified xsi:type="dcterms:W3CDTF">2025-06-16T00:18:16Z</dcterms:modified>
</cp:coreProperties>
</file>